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aportEmisiiFinale" sheetId="1" r:id="rId1"/>
  </sheets>
  <definedNames/>
  <calcPr fullCalcOnLoad="1"/>
</workbook>
</file>

<file path=xl/sharedStrings.xml><?xml version="1.0" encoding="utf-8"?>
<sst xmlns="http://schemas.openxmlformats.org/spreadsheetml/2006/main" count="145" uniqueCount="143">
  <si>
    <t>NFR</t>
  </si>
  <si>
    <t xml:space="preserve">Name
</t>
  </si>
  <si>
    <t>AS AND COMPOUNDS - Mg</t>
  </si>
  <si>
    <t>BC - Gg</t>
  </si>
  <si>
    <t>Benz-b-fluoranten - Mg</t>
  </si>
  <si>
    <t>Benzo-a-piren - Mg</t>
  </si>
  <si>
    <t>Benzo-k-fluoranten - Mg</t>
  </si>
  <si>
    <t>Benzoantracen - g</t>
  </si>
  <si>
    <t>CD AND COMPOUNDS - Mg</t>
  </si>
  <si>
    <t>CH4 - g</t>
  </si>
  <si>
    <t xml:space="preserve">CHLORINE AND INORGANIC </t>
  </si>
  <si>
    <t>CO - Gg</t>
  </si>
  <si>
    <t>CO2 - g</t>
  </si>
  <si>
    <t>CR AND COMPOUNDS - Mg</t>
  </si>
  <si>
    <t>CU AND COMPOUNDS - Mg</t>
  </si>
  <si>
    <t>Chrisen - g</t>
  </si>
  <si>
    <t>DIBENZO(A,H)ANTHRACENE - g</t>
  </si>
  <si>
    <t>FLUORANTHENE - g</t>
  </si>
  <si>
    <t>HEXACHLOROBENZENE (HCB) - kg</t>
  </si>
  <si>
    <t>HG AND COMPOUNDS - Mg</t>
  </si>
  <si>
    <t>Indeno (1,2,3) piren - Mg</t>
  </si>
  <si>
    <t>N2O - g</t>
  </si>
  <si>
    <t>NH3 - Gg</t>
  </si>
  <si>
    <t>NI AND COMPOUNDS - Mg</t>
  </si>
  <si>
    <t>NMVOC - Gg</t>
  </si>
  <si>
    <t>NO - g</t>
  </si>
  <si>
    <t>NOX - Gg</t>
  </si>
  <si>
    <t>PB AND COMPOUNDS - Mg</t>
  </si>
  <si>
    <t xml:space="preserve">PCDD+PCDF (DIOXINS+FURANS) - g </t>
  </si>
  <si>
    <t>PHENANTHENE - g</t>
  </si>
  <si>
    <t>PM 2,5 - Gg</t>
  </si>
  <si>
    <t>PM10 - Gg</t>
  </si>
  <si>
    <t>POLYCHLORINATED BIPHENYLS (PCBS) - kg</t>
  </si>
  <si>
    <t>SO2 - Gg</t>
  </si>
  <si>
    <t>SOX - Gg</t>
  </si>
  <si>
    <t>Se - Mg</t>
  </si>
  <si>
    <t>TOTAL 4 PAHS - Mg</t>
  </si>
  <si>
    <t>TSP  - Gg</t>
  </si>
  <si>
    <t>ZN AND COMPOUNDS - Mg</t>
  </si>
  <si>
    <t>1.A.1.a</t>
  </si>
  <si>
    <t>Producerea de energie electrica si termica</t>
  </si>
  <si>
    <t>1.A.2.a</t>
  </si>
  <si>
    <t xml:space="preserve">Arderi în industrii de fabricare si constructii– </t>
  </si>
  <si>
    <t>1.A.2.e</t>
  </si>
  <si>
    <t>1.A.2.f</t>
  </si>
  <si>
    <t>1.A.2.g.vii</t>
  </si>
  <si>
    <t xml:space="preserve">Utilaje mobile folosite în industria de prelucrare </t>
  </si>
  <si>
    <t>1.A.2.g.viii</t>
  </si>
  <si>
    <t xml:space="preserve">Industria de prelucrare și construcții: Alte surse </t>
  </si>
  <si>
    <t>1.A.3.a.i.(i)</t>
  </si>
  <si>
    <t xml:space="preserve">Transport aerian international– Traficul la nivelul </t>
  </si>
  <si>
    <t>1.A.3.a.ii.(i)</t>
  </si>
  <si>
    <t xml:space="preserve">Transport aerian intern– Traficul la nivelul </t>
  </si>
  <si>
    <t>1.A.3.b.i</t>
  </si>
  <si>
    <t>Transport rutier– Autoturisme</t>
  </si>
  <si>
    <t>1.A.3.b.ii</t>
  </si>
  <si>
    <t>Transport rutier– Autoutilitare</t>
  </si>
  <si>
    <t>1.A.3.b.iii</t>
  </si>
  <si>
    <t xml:space="preserve">Transport rutier– Autovehicule grele incluzând si </t>
  </si>
  <si>
    <t>1.A.3.b.iv</t>
  </si>
  <si>
    <t>Transport rutier– Motociclete</t>
  </si>
  <si>
    <t>1.A.3.c</t>
  </si>
  <si>
    <t>Transport feroviar</t>
  </si>
  <si>
    <t>1.A.4.a.i</t>
  </si>
  <si>
    <t xml:space="preserve">Comercial/Institutional– Încalzire comerciala si </t>
  </si>
  <si>
    <t>1.A.4.b.i</t>
  </si>
  <si>
    <t xml:space="preserve">Rezidential – Încalzire rezidentiala, prepararea </t>
  </si>
  <si>
    <t>1.A.4.c.i</t>
  </si>
  <si>
    <t xml:space="preserve">Agricultura/Silvicultura/Pescuit – Surse </t>
  </si>
  <si>
    <t>1.A.4.c.ii</t>
  </si>
  <si>
    <t xml:space="preserve">Vehicule nerutiere si alte utilaje mobile în </t>
  </si>
  <si>
    <t>1.B.2.a.v</t>
  </si>
  <si>
    <t>Distribuirea produselor petroliere</t>
  </si>
  <si>
    <t>1.B.2.b</t>
  </si>
  <si>
    <t xml:space="preserve">Explorarea, productia, transportul gazelor </t>
  </si>
  <si>
    <t>2.A.5.a</t>
  </si>
  <si>
    <t xml:space="preserve">Extractia la suprafata (cariera) si din subteran </t>
  </si>
  <si>
    <t>2.A.5.b</t>
  </si>
  <si>
    <t>Constructii si demolari</t>
  </si>
  <si>
    <t>2.A.5.c</t>
  </si>
  <si>
    <t xml:space="preserve">Stocarea, manevrarea si transportul produselor </t>
  </si>
  <si>
    <t>2.A.6</t>
  </si>
  <si>
    <t>Alte produse minerale</t>
  </si>
  <si>
    <t>2.B.10.a</t>
  </si>
  <si>
    <t>Alte procese din industria chimică</t>
  </si>
  <si>
    <t>2.C.1</t>
  </si>
  <si>
    <t>Fabricare fonta si otel</t>
  </si>
  <si>
    <t>2.D.3.b</t>
  </si>
  <si>
    <t>Asfaltarea drumurilor</t>
  </si>
  <si>
    <t>2.D.3.d</t>
  </si>
  <si>
    <t>Acoperirea suprafețelor</t>
  </si>
  <si>
    <t>2.D.3.e</t>
  </si>
  <si>
    <t>Degresarea</t>
  </si>
  <si>
    <t>2.D.3.f</t>
  </si>
  <si>
    <t>Curatarea chimica (uscata)</t>
  </si>
  <si>
    <t>2.D.3.g</t>
  </si>
  <si>
    <t>Produse chimice</t>
  </si>
  <si>
    <t>2.D.3.h</t>
  </si>
  <si>
    <t>Tiparire</t>
  </si>
  <si>
    <t>2.G</t>
  </si>
  <si>
    <t>Utilizarea altor produse</t>
  </si>
  <si>
    <t>2.H.2</t>
  </si>
  <si>
    <t>Industria alimentară și cea a băuturilor</t>
  </si>
  <si>
    <t>2.I</t>
  </si>
  <si>
    <t>Procesarea lemnului</t>
  </si>
  <si>
    <t>3.B.1.a</t>
  </si>
  <si>
    <t xml:space="preserve">Managementul dejecțiilor animaliere - Vaci de </t>
  </si>
  <si>
    <t>3.B.1.b</t>
  </si>
  <si>
    <t>Managementul dejecțiilor animaliere - Alte vaci</t>
  </si>
  <si>
    <t>3.B.2</t>
  </si>
  <si>
    <t>Managementul dejecțiilor animaliere - Ovine</t>
  </si>
  <si>
    <t>3.B.3</t>
  </si>
  <si>
    <t>Managementul dejecțiilor animaliere - Porci</t>
  </si>
  <si>
    <t>3.B.4.d</t>
  </si>
  <si>
    <t>Managementul dejecțiilor animaliere - Capre</t>
  </si>
  <si>
    <t>3.B.4.e</t>
  </si>
  <si>
    <t>Managementul dejecțiilor animaliere - Cai</t>
  </si>
  <si>
    <t>3.B.4.g.ii</t>
  </si>
  <si>
    <t xml:space="preserve">Managementul dejecțiilor animaliere - Pui de </t>
  </si>
  <si>
    <t>3.D.a.1</t>
  </si>
  <si>
    <t xml:space="preserve">Fertilizatori neorganici pe bază de azot </t>
  </si>
  <si>
    <t>3.D.c</t>
  </si>
  <si>
    <t xml:space="preserve">Operațiunile agricole la nivel de fermă, inclusiv </t>
  </si>
  <si>
    <t>5.A</t>
  </si>
  <si>
    <t xml:space="preserve">Tratamentul biologic al deșeurilor - Depozitarea </t>
  </si>
  <si>
    <t>5.C.1.b.i</t>
  </si>
  <si>
    <t>Incinerarea deșeurilor industriale</t>
  </si>
  <si>
    <t>5.C.1.b.ii</t>
  </si>
  <si>
    <t>Incinerarea deșeurilor periculoase</t>
  </si>
  <si>
    <t>5.C.1.b.iii</t>
  </si>
  <si>
    <t>Incinerarea deșeurilor medicale</t>
  </si>
  <si>
    <t>5.C.1.b.iv</t>
  </si>
  <si>
    <t>Incinerarea nămolului de la stațiile de epurare</t>
  </si>
  <si>
    <t>5.C.1.b.v</t>
  </si>
  <si>
    <t>Crematorii</t>
  </si>
  <si>
    <t>5.D.1</t>
  </si>
  <si>
    <t>Epurarea apelor uzate municipale</t>
  </si>
  <si>
    <t>5.D.2</t>
  </si>
  <si>
    <t>Epurarea apelor uzate industriale</t>
  </si>
  <si>
    <t>5.E</t>
  </si>
  <si>
    <t>Alte deșeuri</t>
  </si>
  <si>
    <t>total 2016</t>
  </si>
  <si>
    <t>inventar emisii judet Iasi an 2016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</si>
</sst>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0.00000000000000"/>
  </numFmts>
  <fonts count="38">
    <font>
      <sz val="10"/>
      <name val="Arial"/>
      <family val="0"/>
    </font>
    <font>
      <sz val="10"/>
      <color indexed="8"/>
      <name val="SansSerif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Sans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1" fillId="33" borderId="10" xfId="0" applyFont="1" applyFill="1" applyBorder="1" applyAlignment="1" applyProtection="1">
      <alignment horizontal="center" vertical="top" wrapText="1"/>
      <protection/>
    </xf>
    <xf numFmtId="0" fontId="1" fillId="34" borderId="10" xfId="0" applyFont="1" applyFill="1" applyBorder="1" applyAlignment="1" applyProtection="1">
      <alignment horizontal="center" vertical="top" wrapText="1"/>
      <protection/>
    </xf>
    <xf numFmtId="164" fontId="1" fillId="33" borderId="10" xfId="0" applyNumberFormat="1" applyFont="1" applyFill="1" applyBorder="1" applyAlignment="1" applyProtection="1">
      <alignment horizontal="center" vertical="top" wrapText="1"/>
      <protection/>
    </xf>
    <xf numFmtId="16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33" borderId="10" xfId="0" applyFont="1" applyFill="1" applyBorder="1" applyAlignment="1" applyProtection="1">
      <alignment horizontal="center" vertical="top" wrapText="1"/>
      <protection/>
    </xf>
    <xf numFmtId="0" fontId="20" fillId="33" borderId="0" xfId="0" applyFont="1" applyFill="1" applyBorder="1" applyAlignment="1" applyProtection="1">
      <alignment horizontal="left" vertical="top" wrapText="1"/>
      <protection/>
    </xf>
    <xf numFmtId="0" fontId="2" fillId="0" borderId="0" xfId="0" applyFont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56"/>
  <sheetViews>
    <sheetView tabSelected="1" zoomScalePageLayoutView="0" workbookViewId="0" topLeftCell="A1">
      <selection activeCell="F2" sqref="F2"/>
    </sheetView>
  </sheetViews>
  <sheetFormatPr defaultColWidth="9.140625" defaultRowHeight="12.75"/>
  <cols>
    <col min="1" max="1" width="14.421875" style="0" customWidth="1"/>
    <col min="2" max="2" width="9.28125" style="0" customWidth="1"/>
    <col min="3" max="3" width="6.8515625" style="0" customWidth="1"/>
    <col min="4" max="4" width="16.8515625" style="0" customWidth="1"/>
    <col min="5" max="5" width="3.140625" style="0" customWidth="1"/>
    <col min="6" max="42" width="19.8515625" style="0" customWidth="1"/>
  </cols>
  <sheetData>
    <row r="1" spans="1:42" ht="19.5" customHeight="1">
      <c r="A1" s="8" t="s">
        <v>142</v>
      </c>
      <c r="B1" s="8"/>
      <c r="C1" s="9"/>
      <c r="D1" s="9"/>
      <c r="E1" s="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42" ht="21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</row>
    <row r="3" spans="1:42" ht="30" customHeight="1">
      <c r="A3" s="2" t="s">
        <v>0</v>
      </c>
      <c r="B3" s="7" t="s">
        <v>1</v>
      </c>
      <c r="C3" s="7"/>
      <c r="D3" s="7"/>
      <c r="E3" s="7"/>
      <c r="F3" s="3" t="s">
        <v>2</v>
      </c>
      <c r="G3" s="3" t="s">
        <v>3</v>
      </c>
      <c r="H3" s="3" t="s">
        <v>4</v>
      </c>
      <c r="I3" s="3" t="s">
        <v>5</v>
      </c>
      <c r="J3" s="3" t="s">
        <v>6</v>
      </c>
      <c r="K3" s="3" t="s">
        <v>7</v>
      </c>
      <c r="L3" s="3" t="s">
        <v>8</v>
      </c>
      <c r="M3" s="3" t="s">
        <v>9</v>
      </c>
      <c r="N3" s="3" t="s">
        <v>10</v>
      </c>
      <c r="O3" s="3" t="s">
        <v>11</v>
      </c>
      <c r="P3" s="3" t="s">
        <v>12</v>
      </c>
      <c r="Q3" s="3" t="s">
        <v>13</v>
      </c>
      <c r="R3" s="3" t="s">
        <v>14</v>
      </c>
      <c r="S3" s="3" t="s">
        <v>15</v>
      </c>
      <c r="T3" s="3" t="s">
        <v>16</v>
      </c>
      <c r="U3" s="3" t="s">
        <v>17</v>
      </c>
      <c r="V3" s="3" t="s">
        <v>18</v>
      </c>
      <c r="W3" s="3" t="s">
        <v>19</v>
      </c>
      <c r="X3" s="3" t="s">
        <v>20</v>
      </c>
      <c r="Y3" s="3" t="s">
        <v>21</v>
      </c>
      <c r="Z3" s="3" t="s">
        <v>22</v>
      </c>
      <c r="AA3" s="3" t="s">
        <v>23</v>
      </c>
      <c r="AB3" s="3" t="s">
        <v>24</v>
      </c>
      <c r="AC3" s="3" t="s">
        <v>25</v>
      </c>
      <c r="AD3" s="3" t="s">
        <v>26</v>
      </c>
      <c r="AE3" s="3" t="s">
        <v>27</v>
      </c>
      <c r="AF3" s="3" t="s">
        <v>28</v>
      </c>
      <c r="AG3" s="3" t="s">
        <v>29</v>
      </c>
      <c r="AH3" s="3" t="s">
        <v>30</v>
      </c>
      <c r="AI3" s="3" t="s">
        <v>31</v>
      </c>
      <c r="AJ3" s="3" t="s">
        <v>32</v>
      </c>
      <c r="AK3" s="3" t="s">
        <v>33</v>
      </c>
      <c r="AL3" s="3" t="s">
        <v>34</v>
      </c>
      <c r="AM3" s="3" t="s">
        <v>35</v>
      </c>
      <c r="AN3" s="3" t="s">
        <v>36</v>
      </c>
      <c r="AO3" s="3" t="s">
        <v>37</v>
      </c>
      <c r="AP3" s="3" t="s">
        <v>38</v>
      </c>
    </row>
    <row r="4" spans="1:42" ht="24.75" customHeight="1">
      <c r="A4" s="2" t="s">
        <v>39</v>
      </c>
      <c r="B4" s="7" t="s">
        <v>40</v>
      </c>
      <c r="C4" s="7"/>
      <c r="D4" s="7"/>
      <c r="E4" s="7"/>
      <c r="F4" s="4">
        <v>0.02522344119</v>
      </c>
      <c r="G4" s="4">
        <v>0.00031169524833215406</v>
      </c>
      <c r="H4" s="4">
        <v>0.00013086338</v>
      </c>
      <c r="I4" s="4">
        <v>2.6084E-06</v>
      </c>
      <c r="J4" s="4">
        <v>0.00010265209</v>
      </c>
      <c r="K4" s="4">
        <v>0</v>
      </c>
      <c r="L4" s="4">
        <v>0.00322085057</v>
      </c>
      <c r="M4" s="4">
        <v>0</v>
      </c>
      <c r="N4" s="4">
        <v>0</v>
      </c>
      <c r="O4" s="4">
        <v>0.04101543653318316</v>
      </c>
      <c r="P4" s="4">
        <v>0</v>
      </c>
      <c r="Q4" s="4">
        <v>0.01596895168</v>
      </c>
      <c r="R4" s="4">
        <v>0.02771407831</v>
      </c>
      <c r="S4" s="4">
        <v>0</v>
      </c>
      <c r="T4" s="4">
        <v>0</v>
      </c>
      <c r="U4" s="4">
        <v>0</v>
      </c>
      <c r="V4" s="4">
        <v>0.02362695</v>
      </c>
      <c r="W4" s="4">
        <v>0.00497532045</v>
      </c>
      <c r="X4" s="4">
        <v>4.36006E-06</v>
      </c>
      <c r="Y4" s="4">
        <v>0</v>
      </c>
      <c r="Z4" s="4">
        <v>0</v>
      </c>
      <c r="AA4" s="4">
        <v>0.02727101077</v>
      </c>
      <c r="AB4" s="4">
        <v>0.004266130531240245</v>
      </c>
      <c r="AC4" s="4">
        <v>0</v>
      </c>
      <c r="AD4" s="4">
        <v>0.865625</v>
      </c>
      <c r="AE4" s="4">
        <v>0.02592184217</v>
      </c>
      <c r="AF4" s="4">
        <v>0.03548</v>
      </c>
      <c r="AG4" s="4">
        <v>0</v>
      </c>
      <c r="AH4" s="4">
        <v>0.01296837625853145</v>
      </c>
      <c r="AI4" s="4">
        <v>0.02836311648274159</v>
      </c>
      <c r="AJ4" s="4">
        <v>1.164E-05</v>
      </c>
      <c r="AK4" s="4">
        <v>2.358</v>
      </c>
      <c r="AL4" s="4">
        <v>0</v>
      </c>
      <c r="AM4" s="4">
        <v>0.08119095433</v>
      </c>
      <c r="AN4" s="4">
        <v>0</v>
      </c>
      <c r="AO4" s="4">
        <v>0.04075</v>
      </c>
      <c r="AP4" s="4">
        <v>0.07044237453</v>
      </c>
    </row>
    <row r="5" spans="1:42" ht="24.75" customHeight="1">
      <c r="A5" s="2" t="s">
        <v>41</v>
      </c>
      <c r="B5" s="7" t="s">
        <v>42</v>
      </c>
      <c r="C5" s="7"/>
      <c r="D5" s="7"/>
      <c r="E5" s="7"/>
      <c r="F5" s="4">
        <v>2.7986E-07</v>
      </c>
      <c r="G5" s="4">
        <v>8.7316173126E-08</v>
      </c>
      <c r="H5" s="4">
        <v>8.11593E-06</v>
      </c>
      <c r="I5" s="4">
        <v>2.01499E-06</v>
      </c>
      <c r="J5" s="4">
        <v>3.07845E-06</v>
      </c>
      <c r="K5" s="4">
        <v>0</v>
      </c>
      <c r="L5" s="4">
        <v>2.52E-09</v>
      </c>
      <c r="M5" s="4">
        <v>0</v>
      </c>
      <c r="N5" s="4">
        <v>0</v>
      </c>
      <c r="O5" s="4">
        <v>8.13022634825E-05</v>
      </c>
      <c r="P5" s="4">
        <v>0</v>
      </c>
      <c r="Q5" s="4">
        <v>3.638E-08</v>
      </c>
      <c r="R5" s="4">
        <v>7.28E-09</v>
      </c>
      <c r="S5" s="4">
        <v>0</v>
      </c>
      <c r="T5" s="4">
        <v>0</v>
      </c>
      <c r="U5" s="4">
        <v>0</v>
      </c>
      <c r="V5" s="4">
        <v>0</v>
      </c>
      <c r="W5" s="4">
        <v>1.51124E-06</v>
      </c>
      <c r="X5" s="4">
        <v>3.02248E-06</v>
      </c>
      <c r="Y5" s="4">
        <v>0</v>
      </c>
      <c r="Z5" s="4">
        <v>0</v>
      </c>
      <c r="AA5" s="4">
        <v>3.638E-08</v>
      </c>
      <c r="AB5" s="4">
        <v>6.43676917275E-05</v>
      </c>
      <c r="AC5" s="4">
        <v>0</v>
      </c>
      <c r="AD5" s="4">
        <v>0.000207470051645</v>
      </c>
      <c r="AE5" s="4">
        <v>3.078E-08</v>
      </c>
      <c r="AF5" s="4">
        <v>0</v>
      </c>
      <c r="AG5" s="4">
        <v>0</v>
      </c>
      <c r="AH5" s="4">
        <v>2.18290432815E-06</v>
      </c>
      <c r="AI5" s="4">
        <v>2.18290432815E-06</v>
      </c>
      <c r="AJ5" s="4">
        <v>0</v>
      </c>
      <c r="AK5" s="4">
        <v>0</v>
      </c>
      <c r="AL5" s="4">
        <v>1.903658845975E-06</v>
      </c>
      <c r="AM5" s="4">
        <v>1.6232E-07</v>
      </c>
      <c r="AN5" s="4">
        <v>0</v>
      </c>
      <c r="AO5" s="4">
        <v>2.18290432815E-06</v>
      </c>
      <c r="AP5" s="4">
        <v>2.04297E-06</v>
      </c>
    </row>
    <row r="6" spans="1:42" ht="24.75" customHeight="1">
      <c r="A6" s="2" t="s">
        <v>43</v>
      </c>
      <c r="B6" s="7" t="s">
        <v>42</v>
      </c>
      <c r="C6" s="7"/>
      <c r="D6" s="7"/>
      <c r="E6" s="7"/>
      <c r="F6" s="4">
        <v>1.792224E-05</v>
      </c>
      <c r="G6" s="4">
        <v>9.46555089176475E-05</v>
      </c>
      <c r="H6" s="4">
        <v>7.152135E-05</v>
      </c>
      <c r="I6" s="4">
        <v>3.179524E-05</v>
      </c>
      <c r="J6" s="4">
        <v>2.471847E-05</v>
      </c>
      <c r="K6" s="4">
        <v>0</v>
      </c>
      <c r="L6" s="4">
        <v>3.021857E-05</v>
      </c>
      <c r="M6" s="4">
        <v>0</v>
      </c>
      <c r="N6" s="4">
        <v>0</v>
      </c>
      <c r="O6" s="4">
        <v>0.005646790221525</v>
      </c>
      <c r="P6" s="4">
        <v>0</v>
      </c>
      <c r="Q6" s="4">
        <v>5.364159E-05</v>
      </c>
      <c r="R6" s="4">
        <v>1.396752E-05</v>
      </c>
      <c r="S6" s="4">
        <v>0</v>
      </c>
      <c r="T6" s="4">
        <v>0</v>
      </c>
      <c r="U6" s="4">
        <v>0</v>
      </c>
      <c r="V6" s="4">
        <v>1.16E-05</v>
      </c>
      <c r="W6" s="4">
        <v>2.126406E-05</v>
      </c>
      <c r="X6" s="4">
        <v>2.216104E-05</v>
      </c>
      <c r="Y6" s="4">
        <v>0</v>
      </c>
      <c r="Z6" s="4">
        <v>8.5879793241E-05</v>
      </c>
      <c r="AA6" s="4">
        <v>4.86505E-06</v>
      </c>
      <c r="AB6" s="4">
        <v>0.0012141390508974</v>
      </c>
      <c r="AC6" s="4">
        <v>0</v>
      </c>
      <c r="AD6" s="4">
        <v>0.007034772484863</v>
      </c>
      <c r="AE6" s="4">
        <v>6.300278E-05</v>
      </c>
      <c r="AF6" s="4">
        <v>0.00029</v>
      </c>
      <c r="AG6" s="4">
        <v>0</v>
      </c>
      <c r="AH6" s="4">
        <v>0.00039529119908835</v>
      </c>
      <c r="AI6" s="4">
        <v>0.00040225442556735</v>
      </c>
      <c r="AJ6" s="4">
        <v>1.4E-07</v>
      </c>
      <c r="AK6" s="4">
        <v>2.5531830423E-05</v>
      </c>
      <c r="AL6" s="4">
        <v>6.586324077465E-05</v>
      </c>
      <c r="AM6" s="4">
        <v>3.34006E-06</v>
      </c>
      <c r="AN6" s="4">
        <v>0</v>
      </c>
      <c r="AO6" s="4">
        <v>0.00041850195401835</v>
      </c>
      <c r="AP6" s="4">
        <v>0.00119722099</v>
      </c>
    </row>
    <row r="7" spans="1:42" ht="24.75" customHeight="1">
      <c r="A7" s="2" t="s">
        <v>44</v>
      </c>
      <c r="B7" s="7" t="s">
        <v>42</v>
      </c>
      <c r="C7" s="7"/>
      <c r="D7" s="7"/>
      <c r="E7" s="7"/>
      <c r="F7" s="4">
        <v>8.720084E-05</v>
      </c>
      <c r="G7" s="4">
        <v>0.0002828467596423789</v>
      </c>
      <c r="H7" s="4">
        <v>0.00010819669</v>
      </c>
      <c r="I7" s="4">
        <v>6.727733E-05</v>
      </c>
      <c r="J7" s="4">
        <v>3.412999E-05</v>
      </c>
      <c r="K7" s="4">
        <v>0</v>
      </c>
      <c r="L7" s="4">
        <v>8.723796E-05</v>
      </c>
      <c r="M7" s="4">
        <v>0</v>
      </c>
      <c r="N7" s="4">
        <v>0</v>
      </c>
      <c r="O7" s="4">
        <v>0.0266097566571147</v>
      </c>
      <c r="P7" s="4">
        <v>0</v>
      </c>
      <c r="Q7" s="4">
        <v>0.00015825394</v>
      </c>
      <c r="R7" s="4">
        <v>4.096825E-05</v>
      </c>
      <c r="S7" s="4">
        <v>0</v>
      </c>
      <c r="T7" s="4">
        <v>0</v>
      </c>
      <c r="U7" s="4">
        <v>0</v>
      </c>
      <c r="V7" s="4">
        <v>3.34E-05</v>
      </c>
      <c r="W7" s="4">
        <v>0.00022626205</v>
      </c>
      <c r="X7" s="4">
        <v>2.744414E-05</v>
      </c>
      <c r="Y7" s="4">
        <v>0</v>
      </c>
      <c r="Z7" s="4">
        <v>0.00024713262</v>
      </c>
      <c r="AA7" s="4">
        <v>1.78793E-05</v>
      </c>
      <c r="AB7" s="4">
        <v>0.01048526256843162</v>
      </c>
      <c r="AC7" s="4">
        <v>0</v>
      </c>
      <c r="AD7" s="4">
        <v>0.0427028477216742</v>
      </c>
      <c r="AE7" s="4">
        <v>0.00018463619</v>
      </c>
      <c r="AF7" s="4">
        <v>0.00106</v>
      </c>
      <c r="AG7" s="4">
        <v>0</v>
      </c>
      <c r="AH7" s="4">
        <v>0.001391178498123024</v>
      </c>
      <c r="AI7" s="4">
        <v>0.001411216278123024</v>
      </c>
      <c r="AJ7" s="4">
        <v>4E-07</v>
      </c>
      <c r="AK7" s="4">
        <v>7.347186E-05</v>
      </c>
      <c r="AL7" s="4">
        <v>0.000354032292173661</v>
      </c>
      <c r="AM7" s="4">
        <v>2.735436E-05</v>
      </c>
      <c r="AN7" s="4">
        <v>0</v>
      </c>
      <c r="AO7" s="4">
        <v>0.001457971098123024</v>
      </c>
      <c r="AP7" s="4">
        <v>0.00366168083</v>
      </c>
    </row>
    <row r="8" spans="1:42" ht="24.75" customHeight="1">
      <c r="A8" s="2" t="s">
        <v>45</v>
      </c>
      <c r="B8" s="7" t="s">
        <v>46</v>
      </c>
      <c r="C8" s="7"/>
      <c r="D8" s="7"/>
      <c r="E8" s="7"/>
      <c r="F8" s="4">
        <v>0</v>
      </c>
      <c r="G8" s="4">
        <v>0</v>
      </c>
      <c r="H8" s="4">
        <v>4.690567E-05</v>
      </c>
      <c r="I8" s="4">
        <v>2.815394E-05</v>
      </c>
      <c r="J8" s="4">
        <v>0</v>
      </c>
      <c r="K8" s="4">
        <v>75.05615</v>
      </c>
      <c r="L8" s="4">
        <v>9.38245E-06</v>
      </c>
      <c r="M8" s="4">
        <v>55615.1786</v>
      </c>
      <c r="N8" s="4">
        <v>0</v>
      </c>
      <c r="O8" s="4">
        <v>0.0105031832355</v>
      </c>
      <c r="P8" s="4">
        <v>2986846812</v>
      </c>
      <c r="Q8" s="4">
        <v>4.691228E-05</v>
      </c>
      <c r="R8" s="4">
        <v>0.00159501378</v>
      </c>
      <c r="S8" s="4">
        <v>187.61563</v>
      </c>
      <c r="T8" s="4">
        <v>9.38245</v>
      </c>
      <c r="U8" s="4">
        <v>422.20964</v>
      </c>
      <c r="V8" s="4">
        <v>0</v>
      </c>
      <c r="W8" s="4">
        <v>0</v>
      </c>
      <c r="X8" s="4">
        <v>0</v>
      </c>
      <c r="Y8" s="4">
        <v>127769.3359</v>
      </c>
      <c r="Z8" s="4">
        <v>7.5761622E-06</v>
      </c>
      <c r="AA8" s="4">
        <v>6.567705E-05</v>
      </c>
      <c r="AB8" s="4">
        <v>0.003376230804</v>
      </c>
      <c r="AC8" s="4">
        <v>0</v>
      </c>
      <c r="AD8" s="4">
        <v>0.0311961309855</v>
      </c>
      <c r="AE8" s="4">
        <v>0</v>
      </c>
      <c r="AF8" s="4">
        <v>0</v>
      </c>
      <c r="AG8" s="4">
        <v>2344.7492</v>
      </c>
      <c r="AH8" s="4">
        <v>0.0019598253159</v>
      </c>
      <c r="AI8" s="4">
        <v>0.0019598253159</v>
      </c>
      <c r="AJ8" s="4">
        <v>0</v>
      </c>
      <c r="AK8" s="4">
        <v>0</v>
      </c>
      <c r="AL8" s="4">
        <v>0</v>
      </c>
      <c r="AM8" s="4">
        <v>9.38245E-06</v>
      </c>
      <c r="AN8" s="4">
        <v>0</v>
      </c>
      <c r="AO8" s="4">
        <v>0.0019598253159</v>
      </c>
      <c r="AP8" s="4">
        <v>0.0009382434</v>
      </c>
    </row>
    <row r="9" spans="1:42" ht="24.75" customHeight="1">
      <c r="A9" s="2" t="s">
        <v>47</v>
      </c>
      <c r="B9" s="7" t="s">
        <v>48</v>
      </c>
      <c r="C9" s="7"/>
      <c r="D9" s="7"/>
      <c r="E9" s="7"/>
      <c r="F9" s="4">
        <v>6.90168E-06</v>
      </c>
      <c r="G9" s="4">
        <v>5.466512437354978E-06</v>
      </c>
      <c r="H9" s="4">
        <v>0.00019989521</v>
      </c>
      <c r="I9" s="4">
        <v>4.962861E-05</v>
      </c>
      <c r="J9" s="4">
        <v>7.582117E-05</v>
      </c>
      <c r="K9" s="4">
        <v>0</v>
      </c>
      <c r="L9" s="4">
        <v>6.38E-08</v>
      </c>
      <c r="M9" s="4">
        <v>0</v>
      </c>
      <c r="N9" s="4">
        <v>0</v>
      </c>
      <c r="O9" s="4">
        <v>0.0020184478342375653</v>
      </c>
      <c r="P9" s="4">
        <v>0</v>
      </c>
      <c r="Q9" s="4">
        <v>9.5528E-07</v>
      </c>
      <c r="R9" s="4">
        <v>2.4435E-07</v>
      </c>
      <c r="S9" s="4">
        <v>0</v>
      </c>
      <c r="T9" s="4">
        <v>0</v>
      </c>
      <c r="U9" s="4">
        <v>0</v>
      </c>
      <c r="V9" s="4">
        <v>0</v>
      </c>
      <c r="W9" s="4">
        <v>3.725659E-05</v>
      </c>
      <c r="X9" s="4">
        <v>7.444251E-05</v>
      </c>
      <c r="Y9" s="4">
        <v>0</v>
      </c>
      <c r="Z9" s="4">
        <v>0</v>
      </c>
      <c r="AA9" s="4">
        <v>8.9844E-07</v>
      </c>
      <c r="AB9" s="4">
        <v>0.001592742003570881</v>
      </c>
      <c r="AC9" s="4">
        <v>0</v>
      </c>
      <c r="AD9" s="4">
        <v>0.005252543078367872</v>
      </c>
      <c r="AE9" s="4">
        <v>7.8189E-07</v>
      </c>
      <c r="AF9" s="4">
        <v>2E-05</v>
      </c>
      <c r="AG9" s="4">
        <v>0</v>
      </c>
      <c r="AH9" s="4">
        <v>5.9685078504874444E-05</v>
      </c>
      <c r="AI9" s="4">
        <v>5.9685078504874444E-05</v>
      </c>
      <c r="AJ9" s="4">
        <v>0</v>
      </c>
      <c r="AK9" s="4">
        <v>0</v>
      </c>
      <c r="AL9" s="4">
        <v>6.009685765210882E-05</v>
      </c>
      <c r="AM9" s="4">
        <v>4.03039E-06</v>
      </c>
      <c r="AN9" s="4">
        <v>0</v>
      </c>
      <c r="AO9" s="4">
        <v>5.9685078504874444E-05</v>
      </c>
      <c r="AP9" s="4">
        <v>5.890332E-05</v>
      </c>
    </row>
    <row r="10" spans="1:42" ht="24.75" customHeight="1">
      <c r="A10" s="2" t="s">
        <v>49</v>
      </c>
      <c r="B10" s="7" t="s">
        <v>50</v>
      </c>
      <c r="C10" s="7"/>
      <c r="D10" s="7"/>
      <c r="E10" s="7"/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974200</v>
      </c>
      <c r="N10" s="4">
        <v>0</v>
      </c>
      <c r="O10" s="4">
        <v>0.0689297</v>
      </c>
      <c r="P10" s="4">
        <v>22483049400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531800</v>
      </c>
      <c r="Z10" s="4">
        <v>0</v>
      </c>
      <c r="AA10" s="4">
        <v>0</v>
      </c>
      <c r="AB10" s="4">
        <v>0.0085524</v>
      </c>
      <c r="AC10" s="4">
        <v>0</v>
      </c>
      <c r="AD10" s="4">
        <v>0.1153709</v>
      </c>
      <c r="AE10" s="4">
        <v>0</v>
      </c>
      <c r="AF10" s="4">
        <v>0</v>
      </c>
      <c r="AG10" s="4">
        <v>0</v>
      </c>
      <c r="AH10" s="4">
        <v>0.00066906</v>
      </c>
      <c r="AI10" s="4">
        <v>0</v>
      </c>
      <c r="AJ10" s="4">
        <v>0</v>
      </c>
      <c r="AK10" s="4">
        <v>0</v>
      </c>
      <c r="AL10" s="4">
        <v>0.0060652</v>
      </c>
      <c r="AM10" s="4">
        <v>0</v>
      </c>
      <c r="AN10" s="4">
        <v>0</v>
      </c>
      <c r="AO10" s="4">
        <v>0</v>
      </c>
      <c r="AP10" s="4">
        <v>0</v>
      </c>
    </row>
    <row r="11" spans="1:42" ht="24.75" customHeight="1">
      <c r="A11" s="2" t="s">
        <v>51</v>
      </c>
      <c r="B11" s="7" t="s">
        <v>52</v>
      </c>
      <c r="C11" s="7"/>
      <c r="D11" s="7"/>
      <c r="E11" s="7"/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86900</v>
      </c>
      <c r="N11" s="4">
        <v>0</v>
      </c>
      <c r="O11" s="4">
        <v>0.0454418</v>
      </c>
      <c r="P11" s="4">
        <v>9344560400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86900</v>
      </c>
      <c r="Z11" s="4">
        <v>0</v>
      </c>
      <c r="AA11" s="4">
        <v>0</v>
      </c>
      <c r="AB11" s="4">
        <v>0.0004345</v>
      </c>
      <c r="AC11" s="4">
        <v>0</v>
      </c>
      <c r="AD11" s="4">
        <v>0.034993</v>
      </c>
      <c r="AE11" s="4">
        <v>0</v>
      </c>
      <c r="AF11" s="4">
        <v>0</v>
      </c>
      <c r="AG11" s="4">
        <v>0</v>
      </c>
      <c r="AH11" s="4">
        <v>0.0002307</v>
      </c>
      <c r="AI11" s="4">
        <v>0</v>
      </c>
      <c r="AJ11" s="4">
        <v>0</v>
      </c>
      <c r="AK11" s="4">
        <v>0</v>
      </c>
      <c r="AL11" s="4">
        <v>0.0007821</v>
      </c>
      <c r="AM11" s="4">
        <v>0</v>
      </c>
      <c r="AN11" s="4">
        <v>0</v>
      </c>
      <c r="AO11" s="4">
        <v>0</v>
      </c>
      <c r="AP11" s="4">
        <v>0</v>
      </c>
    </row>
    <row r="12" spans="1:42" ht="24.75" customHeight="1">
      <c r="A12" s="2" t="s">
        <v>53</v>
      </c>
      <c r="B12" s="7" t="s">
        <v>54</v>
      </c>
      <c r="C12" s="7"/>
      <c r="D12" s="7"/>
      <c r="E12" s="7"/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0.0007253302</v>
      </c>
      <c r="M12" s="4">
        <v>28913290.2</v>
      </c>
      <c r="N12" s="4">
        <v>0</v>
      </c>
      <c r="O12" s="4">
        <v>2.990933817</v>
      </c>
      <c r="P12" s="4">
        <v>193877554800</v>
      </c>
      <c r="Q12" s="4">
        <v>0.0101019245</v>
      </c>
      <c r="R12" s="4">
        <v>0.1916764915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7064883.378</v>
      </c>
      <c r="Z12" s="4">
        <v>0.02017643061</v>
      </c>
      <c r="AA12" s="4">
        <v>0.00207134809</v>
      </c>
      <c r="AB12" s="4">
        <v>0.5205509745</v>
      </c>
      <c r="AC12" s="4">
        <v>0</v>
      </c>
      <c r="AD12" s="4">
        <v>0.7256594081</v>
      </c>
      <c r="AE12" s="4">
        <v>0.02618000316</v>
      </c>
      <c r="AF12" s="4">
        <v>0</v>
      </c>
      <c r="AG12" s="4">
        <v>0</v>
      </c>
      <c r="AH12" s="4">
        <v>0.03636181431</v>
      </c>
      <c r="AI12" s="4">
        <v>0.0445209369</v>
      </c>
      <c r="AJ12" s="4">
        <v>0</v>
      </c>
      <c r="AK12" s="4">
        <v>0</v>
      </c>
      <c r="AL12" s="4">
        <v>0</v>
      </c>
      <c r="AM12" s="4">
        <v>0.00020321479</v>
      </c>
      <c r="AN12" s="4">
        <v>0</v>
      </c>
      <c r="AO12" s="4">
        <v>0</v>
      </c>
      <c r="AP12" s="4">
        <v>0.1996534885</v>
      </c>
    </row>
    <row r="13" spans="1:42" ht="24.75" customHeight="1">
      <c r="A13" s="2" t="s">
        <v>55</v>
      </c>
      <c r="B13" s="7" t="s">
        <v>56</v>
      </c>
      <c r="C13" s="7"/>
      <c r="D13" s="7"/>
      <c r="E13" s="7"/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0.00020952774</v>
      </c>
      <c r="M13" s="4">
        <v>3198462.143</v>
      </c>
      <c r="N13" s="4">
        <v>0</v>
      </c>
      <c r="O13" s="4">
        <v>0.5293000196</v>
      </c>
      <c r="P13" s="4">
        <v>57799847950</v>
      </c>
      <c r="Q13" s="4">
        <v>0.00363022262</v>
      </c>
      <c r="R13" s="4">
        <v>0.06840058282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1880951.863</v>
      </c>
      <c r="Z13" s="4">
        <v>0.001511780631</v>
      </c>
      <c r="AA13" s="4">
        <v>0.00067326726</v>
      </c>
      <c r="AB13" s="4">
        <v>0.0686952419</v>
      </c>
      <c r="AC13" s="4">
        <v>0</v>
      </c>
      <c r="AD13" s="4">
        <v>0.2761203204</v>
      </c>
      <c r="AE13" s="4">
        <v>0.00929752276</v>
      </c>
      <c r="AF13" s="4">
        <v>0</v>
      </c>
      <c r="AG13" s="4">
        <v>0</v>
      </c>
      <c r="AH13" s="4">
        <v>0.02012510016</v>
      </c>
      <c r="AI13" s="4">
        <v>0.02302807191</v>
      </c>
      <c r="AJ13" s="4">
        <v>0</v>
      </c>
      <c r="AK13" s="4">
        <v>0</v>
      </c>
      <c r="AL13" s="4">
        <v>0</v>
      </c>
      <c r="AM13" s="4">
        <v>7.074897E-05</v>
      </c>
      <c r="AN13" s="4">
        <v>0</v>
      </c>
      <c r="AO13" s="4">
        <v>0</v>
      </c>
      <c r="AP13" s="4">
        <v>0.06111363257</v>
      </c>
    </row>
    <row r="14" spans="1:42" ht="24.75" customHeight="1">
      <c r="A14" s="2" t="s">
        <v>57</v>
      </c>
      <c r="B14" s="7" t="s">
        <v>58</v>
      </c>
      <c r="C14" s="7"/>
      <c r="D14" s="7"/>
      <c r="E14" s="7"/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0.00036488054</v>
      </c>
      <c r="M14" s="4">
        <v>6684381.747</v>
      </c>
      <c r="N14" s="4">
        <v>0</v>
      </c>
      <c r="O14" s="4">
        <v>0.2667193362</v>
      </c>
      <c r="P14" s="4">
        <v>103762586900</v>
      </c>
      <c r="Q14" s="4">
        <v>0.00700979699</v>
      </c>
      <c r="R14" s="4">
        <v>0.1323447398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3446228.861</v>
      </c>
      <c r="Z14" s="4">
        <v>0.000888698644</v>
      </c>
      <c r="AA14" s="4">
        <v>0.00121519329</v>
      </c>
      <c r="AB14" s="4">
        <v>0.07154441754</v>
      </c>
      <c r="AC14" s="4">
        <v>0</v>
      </c>
      <c r="AD14" s="4">
        <v>0.9669801611</v>
      </c>
      <c r="AE14" s="4">
        <v>0.01780355105</v>
      </c>
      <c r="AF14" s="4">
        <v>0</v>
      </c>
      <c r="AG14" s="4">
        <v>0</v>
      </c>
      <c r="AH14" s="4">
        <v>0.03343577717</v>
      </c>
      <c r="AI14" s="4">
        <v>0.0384255897</v>
      </c>
      <c r="AJ14" s="4">
        <v>0</v>
      </c>
      <c r="AK14" s="4">
        <v>0</v>
      </c>
      <c r="AL14" s="4">
        <v>0</v>
      </c>
      <c r="AM14" s="4">
        <v>0.0001063977</v>
      </c>
      <c r="AN14" s="4">
        <v>0</v>
      </c>
      <c r="AO14" s="4">
        <v>0</v>
      </c>
      <c r="AP14" s="4">
        <v>0.1004553128</v>
      </c>
    </row>
    <row r="15" spans="1:42" ht="24.75" customHeight="1">
      <c r="A15" s="2" t="s">
        <v>59</v>
      </c>
      <c r="B15" s="7" t="s">
        <v>60</v>
      </c>
      <c r="C15" s="7"/>
      <c r="D15" s="7"/>
      <c r="E15" s="7"/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9.3339E-07</v>
      </c>
      <c r="M15" s="4">
        <v>310755.732</v>
      </c>
      <c r="N15" s="4">
        <v>0</v>
      </c>
      <c r="O15" s="4">
        <v>0.02232173332</v>
      </c>
      <c r="P15" s="4">
        <v>230658539</v>
      </c>
      <c r="Q15" s="4">
        <v>1.274419E-05</v>
      </c>
      <c r="R15" s="4">
        <v>0.00025690691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4369.45</v>
      </c>
      <c r="Z15" s="4">
        <v>2.722882E-06</v>
      </c>
      <c r="AA15" s="4">
        <v>2.75799E-06</v>
      </c>
      <c r="AB15" s="4">
        <v>0.005865456677</v>
      </c>
      <c r="AC15" s="4">
        <v>0</v>
      </c>
      <c r="AD15" s="4">
        <v>0.000466427225</v>
      </c>
      <c r="AE15" s="4">
        <v>3.112109E-05</v>
      </c>
      <c r="AF15" s="4">
        <v>0</v>
      </c>
      <c r="AG15" s="4">
        <v>0</v>
      </c>
      <c r="AH15" s="4">
        <v>0.000123062572</v>
      </c>
      <c r="AI15" s="4">
        <v>0.000133208599</v>
      </c>
      <c r="AJ15" s="4">
        <v>0</v>
      </c>
      <c r="AK15" s="4">
        <v>0</v>
      </c>
      <c r="AL15" s="4">
        <v>0</v>
      </c>
      <c r="AM15" s="4">
        <v>2.3796E-07</v>
      </c>
      <c r="AN15" s="4">
        <v>0</v>
      </c>
      <c r="AO15" s="4">
        <v>0</v>
      </c>
      <c r="AP15" s="4">
        <v>0.0002481033</v>
      </c>
    </row>
    <row r="16" spans="1:42" ht="24.75" customHeight="1">
      <c r="A16" s="2" t="s">
        <v>61</v>
      </c>
      <c r="B16" s="7" t="s">
        <v>62</v>
      </c>
      <c r="C16" s="7"/>
      <c r="D16" s="7"/>
      <c r="E16" s="7"/>
      <c r="F16" s="4">
        <v>0</v>
      </c>
      <c r="G16" s="4">
        <v>0</v>
      </c>
      <c r="H16" s="4">
        <v>0.0001480965645</v>
      </c>
      <c r="I16" s="4">
        <v>8.885793872E-05</v>
      </c>
      <c r="J16" s="4">
        <v>0</v>
      </c>
      <c r="K16" s="4">
        <v>0</v>
      </c>
      <c r="L16" s="4">
        <v>2.961931291E-05</v>
      </c>
      <c r="M16" s="4">
        <v>1820</v>
      </c>
      <c r="N16" s="4">
        <v>0</v>
      </c>
      <c r="O16" s="4">
        <v>0.03187266481</v>
      </c>
      <c r="P16" s="4">
        <v>9331864253</v>
      </c>
      <c r="Q16" s="4">
        <v>0.0001480965645</v>
      </c>
      <c r="R16" s="4">
        <v>0.005035283194</v>
      </c>
      <c r="S16" s="4">
        <v>0</v>
      </c>
      <c r="T16" s="4">
        <v>29.61931291</v>
      </c>
      <c r="U16" s="4">
        <v>0</v>
      </c>
      <c r="V16" s="4">
        <v>0</v>
      </c>
      <c r="W16" s="4">
        <v>0</v>
      </c>
      <c r="X16" s="4">
        <v>0</v>
      </c>
      <c r="Y16" s="4">
        <v>240</v>
      </c>
      <c r="Z16" s="4">
        <v>2.083351903E-05</v>
      </c>
      <c r="AA16" s="4">
        <v>0.0002073351903</v>
      </c>
      <c r="AB16" s="4">
        <v>0.0138209805</v>
      </c>
      <c r="AC16" s="4">
        <v>0</v>
      </c>
      <c r="AD16" s="4">
        <v>0.1558351996</v>
      </c>
      <c r="AE16" s="4">
        <v>0</v>
      </c>
      <c r="AF16" s="4">
        <v>0</v>
      </c>
      <c r="AG16" s="4">
        <v>0</v>
      </c>
      <c r="AH16" s="4">
        <v>0.004068845868</v>
      </c>
      <c r="AI16" s="4">
        <v>0.004277181058</v>
      </c>
      <c r="AJ16" s="4">
        <v>0</v>
      </c>
      <c r="AK16" s="4">
        <v>0</v>
      </c>
      <c r="AL16" s="4">
        <v>0</v>
      </c>
      <c r="AM16" s="4">
        <v>2.961931291E-05</v>
      </c>
      <c r="AN16" s="4">
        <v>0</v>
      </c>
      <c r="AO16" s="4">
        <v>0.004520135562</v>
      </c>
      <c r="AP16" s="4">
        <v>0.002961931291</v>
      </c>
    </row>
    <row r="17" spans="1:42" ht="24.75" customHeight="1">
      <c r="A17" s="2" t="s">
        <v>63</v>
      </c>
      <c r="B17" s="7" t="s">
        <v>64</v>
      </c>
      <c r="C17" s="7"/>
      <c r="D17" s="7"/>
      <c r="E17" s="7"/>
      <c r="F17" s="4">
        <v>0.00022008472</v>
      </c>
      <c r="G17" s="4">
        <v>0.0014640323435240403</v>
      </c>
      <c r="H17" s="4">
        <v>0.00058065265</v>
      </c>
      <c r="I17" s="4">
        <v>0.00036293553</v>
      </c>
      <c r="J17" s="4">
        <v>0.00018247093</v>
      </c>
      <c r="K17" s="4">
        <v>0</v>
      </c>
      <c r="L17" s="4">
        <v>0.00047097825</v>
      </c>
      <c r="M17" s="4">
        <v>0</v>
      </c>
      <c r="N17" s="4">
        <v>0</v>
      </c>
      <c r="O17" s="4">
        <v>0.07304588103804882</v>
      </c>
      <c r="P17" s="4">
        <v>0</v>
      </c>
      <c r="Q17" s="4">
        <v>0.0008341958</v>
      </c>
      <c r="R17" s="4">
        <v>0.00021740485</v>
      </c>
      <c r="S17" s="4">
        <v>0</v>
      </c>
      <c r="T17" s="4">
        <v>0</v>
      </c>
      <c r="U17" s="4">
        <v>0</v>
      </c>
      <c r="V17" s="4">
        <v>0.00018097</v>
      </c>
      <c r="W17" s="4">
        <v>0.00021158262</v>
      </c>
      <c r="X17" s="4">
        <v>0.00014627704</v>
      </c>
      <c r="Y17" s="4">
        <v>0</v>
      </c>
      <c r="Z17" s="4">
        <v>0.001339150870832805</v>
      </c>
      <c r="AA17" s="4">
        <v>7.366912E-05</v>
      </c>
      <c r="AB17" s="4">
        <v>0.014774457478115899</v>
      </c>
      <c r="AC17" s="4">
        <v>0</v>
      </c>
      <c r="AD17" s="4">
        <v>0.08123661889431048</v>
      </c>
      <c r="AE17" s="4">
        <v>0.00098018678</v>
      </c>
      <c r="AF17" s="4">
        <v>0.00435</v>
      </c>
      <c r="AG17" s="4">
        <v>0</v>
      </c>
      <c r="AH17" s="4">
        <v>0.005881789698533667</v>
      </c>
      <c r="AI17" s="4">
        <v>0.005990369498871461</v>
      </c>
      <c r="AJ17" s="4">
        <v>2.17E-06</v>
      </c>
      <c r="AK17" s="4">
        <v>0.000398125934571915</v>
      </c>
      <c r="AL17" s="4">
        <v>0.0007389560915729777</v>
      </c>
      <c r="AM17" s="4">
        <v>3.911464E-05</v>
      </c>
      <c r="AN17" s="4">
        <v>0</v>
      </c>
      <c r="AO17" s="4">
        <v>0.006243722366326317</v>
      </c>
      <c r="AP17" s="4">
        <v>0.01855990883</v>
      </c>
    </row>
    <row r="18" spans="1:42" ht="24.75" customHeight="1">
      <c r="A18" s="2" t="s">
        <v>65</v>
      </c>
      <c r="B18" s="7" t="s">
        <v>66</v>
      </c>
      <c r="C18" s="7"/>
      <c r="D18" s="7"/>
      <c r="E18" s="7"/>
      <c r="F18" s="4">
        <v>0.00169532762</v>
      </c>
      <c r="G18" s="4">
        <v>0.4568601378656369</v>
      </c>
      <c r="H18" s="4">
        <v>0.68451572518</v>
      </c>
      <c r="I18" s="4">
        <v>0.74618261785</v>
      </c>
      <c r="J18" s="4">
        <v>0.25900877293</v>
      </c>
      <c r="K18" s="4">
        <v>0</v>
      </c>
      <c r="L18" s="4">
        <v>0.08016913341</v>
      </c>
      <c r="M18" s="4">
        <v>0</v>
      </c>
      <c r="N18" s="4">
        <v>0</v>
      </c>
      <c r="O18" s="4">
        <v>24.798059009264993</v>
      </c>
      <c r="P18" s="4">
        <v>0</v>
      </c>
      <c r="Q18" s="4">
        <v>0.1418410509</v>
      </c>
      <c r="R18" s="4">
        <v>0.0370022522</v>
      </c>
      <c r="S18" s="4">
        <v>0</v>
      </c>
      <c r="T18" s="4">
        <v>0</v>
      </c>
      <c r="U18" s="4">
        <v>0</v>
      </c>
      <c r="V18" s="4">
        <v>0.0308338</v>
      </c>
      <c r="W18" s="4">
        <v>0.00389093406</v>
      </c>
      <c r="X18" s="4">
        <v>0.43784604646</v>
      </c>
      <c r="Y18" s="4">
        <v>0</v>
      </c>
      <c r="Z18" s="4">
        <v>0.4316740216859434</v>
      </c>
      <c r="AA18" s="4">
        <v>0.01233581852</v>
      </c>
      <c r="AB18" s="4">
        <v>3.708792038792225</v>
      </c>
      <c r="AC18" s="4">
        <v>0</v>
      </c>
      <c r="AD18" s="4">
        <v>0.5708241424041631</v>
      </c>
      <c r="AE18" s="4">
        <v>0.16650950129</v>
      </c>
      <c r="AF18" s="4">
        <v>4.93977</v>
      </c>
      <c r="AG18" s="4">
        <v>0</v>
      </c>
      <c r="AH18" s="4">
        <v>4.573025890412973</v>
      </c>
      <c r="AI18" s="4">
        <v>4.696361325180385</v>
      </c>
      <c r="AJ18" s="4">
        <v>0.00037004</v>
      </c>
      <c r="AK18" s="4">
        <v>0.06861314621538431</v>
      </c>
      <c r="AL18" s="4">
        <v>0.0013090530689174942</v>
      </c>
      <c r="AM18" s="4">
        <v>0.00313140425</v>
      </c>
      <c r="AN18" s="4">
        <v>0</v>
      </c>
      <c r="AO18" s="4">
        <v>4.943032194715211</v>
      </c>
      <c r="AP18" s="4">
        <v>3.15739784325</v>
      </c>
    </row>
    <row r="19" spans="1:42" ht="24.75" customHeight="1">
      <c r="A19" s="2" t="s">
        <v>67</v>
      </c>
      <c r="B19" s="7" t="s">
        <v>68</v>
      </c>
      <c r="C19" s="7"/>
      <c r="D19" s="7"/>
      <c r="E19" s="7"/>
      <c r="F19" s="4">
        <v>9.166541E-05</v>
      </c>
      <c r="G19" s="4">
        <v>0.00025200327421230493</v>
      </c>
      <c r="H19" s="4">
        <v>9.410499E-05</v>
      </c>
      <c r="I19" s="4">
        <v>5.790244E-05</v>
      </c>
      <c r="J19" s="4">
        <v>2.960288E-05</v>
      </c>
      <c r="K19" s="4">
        <v>0</v>
      </c>
      <c r="L19" s="4">
        <v>7.521874E-05</v>
      </c>
      <c r="M19" s="4">
        <v>0</v>
      </c>
      <c r="N19" s="4">
        <v>0</v>
      </c>
      <c r="O19" s="4">
        <v>0.028918845478053</v>
      </c>
      <c r="P19" s="4">
        <v>0</v>
      </c>
      <c r="Q19" s="4">
        <v>0.00014265057</v>
      </c>
      <c r="R19" s="4">
        <v>3.654417E-05</v>
      </c>
      <c r="S19" s="4">
        <v>0</v>
      </c>
      <c r="T19" s="4">
        <v>0</v>
      </c>
      <c r="U19" s="4">
        <v>0</v>
      </c>
      <c r="V19" s="4">
        <v>2.863E-05</v>
      </c>
      <c r="W19" s="4">
        <v>0.00046122918</v>
      </c>
      <c r="X19" s="4">
        <v>2.385938E-05</v>
      </c>
      <c r="Y19" s="4">
        <v>0</v>
      </c>
      <c r="Z19" s="4">
        <v>0.000211889898</v>
      </c>
      <c r="AA19" s="4">
        <v>2.237174E-05</v>
      </c>
      <c r="AB19" s="4">
        <v>0.021005122187450296</v>
      </c>
      <c r="AC19" s="4">
        <v>0</v>
      </c>
      <c r="AD19" s="4">
        <v>0.06665180899156538</v>
      </c>
      <c r="AE19" s="4">
        <v>0.00016392197</v>
      </c>
      <c r="AF19" s="4">
        <v>0.00102</v>
      </c>
      <c r="AG19" s="4">
        <v>0</v>
      </c>
      <c r="AH19" s="4">
        <v>0.0014806714209418688</v>
      </c>
      <c r="AI19" s="4">
        <v>0.0014978516829418688</v>
      </c>
      <c r="AJ19" s="4">
        <v>3.4E-07</v>
      </c>
      <c r="AK19" s="4">
        <v>6.2994294E-05</v>
      </c>
      <c r="AL19" s="4">
        <v>0.000640687088009925</v>
      </c>
      <c r="AM19" s="4">
        <v>5.207305E-05</v>
      </c>
      <c r="AN19" s="4">
        <v>0</v>
      </c>
      <c r="AO19" s="4">
        <v>0.0015379389609418688</v>
      </c>
      <c r="AP19" s="4">
        <v>0.00354369046</v>
      </c>
    </row>
    <row r="20" spans="1:42" ht="24.75" customHeight="1">
      <c r="A20" s="2" t="s">
        <v>69</v>
      </c>
      <c r="B20" s="7" t="s">
        <v>70</v>
      </c>
      <c r="C20" s="7"/>
      <c r="D20" s="7"/>
      <c r="E20" s="7"/>
      <c r="F20" s="4">
        <v>0</v>
      </c>
      <c r="G20" s="4">
        <v>0</v>
      </c>
      <c r="H20" s="4">
        <v>2.0915E-06</v>
      </c>
      <c r="I20" s="4">
        <v>1.2549E-06</v>
      </c>
      <c r="J20" s="4">
        <v>0</v>
      </c>
      <c r="K20" s="4">
        <v>3.3464</v>
      </c>
      <c r="L20" s="4">
        <v>4.183E-07</v>
      </c>
      <c r="M20" s="4">
        <v>2300.65</v>
      </c>
      <c r="N20" s="4">
        <v>0</v>
      </c>
      <c r="O20" s="4">
        <v>0.00045757837</v>
      </c>
      <c r="P20" s="4">
        <v>132182800</v>
      </c>
      <c r="Q20" s="4">
        <v>2.0915E-06</v>
      </c>
      <c r="R20" s="4">
        <v>7.1111E-05</v>
      </c>
      <c r="S20" s="4">
        <v>8.366</v>
      </c>
      <c r="T20" s="4">
        <v>0.4183</v>
      </c>
      <c r="U20" s="4">
        <v>18.8235</v>
      </c>
      <c r="V20" s="4">
        <v>0</v>
      </c>
      <c r="W20" s="4">
        <v>0</v>
      </c>
      <c r="X20" s="4">
        <v>0</v>
      </c>
      <c r="Y20" s="4">
        <v>5688.88</v>
      </c>
      <c r="Z20" s="4">
        <v>3.3464E-07</v>
      </c>
      <c r="AA20" s="4">
        <v>2.9281E-06</v>
      </c>
      <c r="AB20" s="4">
        <v>0.00014079978</v>
      </c>
      <c r="AC20" s="4">
        <v>0</v>
      </c>
      <c r="AD20" s="4">
        <v>0.00146584869</v>
      </c>
      <c r="AE20" s="4">
        <v>0</v>
      </c>
      <c r="AF20" s="4">
        <v>0</v>
      </c>
      <c r="AG20" s="4">
        <v>104.575</v>
      </c>
      <c r="AH20" s="4">
        <v>7.270054E-05</v>
      </c>
      <c r="AI20" s="4">
        <v>7.270054E-05</v>
      </c>
      <c r="AJ20" s="4">
        <v>0</v>
      </c>
      <c r="AK20" s="4">
        <v>0</v>
      </c>
      <c r="AL20" s="4">
        <v>0</v>
      </c>
      <c r="AM20" s="4">
        <v>4.183E-07</v>
      </c>
      <c r="AN20" s="4">
        <v>0</v>
      </c>
      <c r="AO20" s="4">
        <v>7.270054E-05</v>
      </c>
      <c r="AP20" s="4">
        <v>4.183E-05</v>
      </c>
    </row>
    <row r="21" spans="1:42" ht="24.75" customHeight="1">
      <c r="A21" s="2" t="s">
        <v>71</v>
      </c>
      <c r="B21" s="7" t="s">
        <v>72</v>
      </c>
      <c r="C21" s="7"/>
      <c r="D21" s="7"/>
      <c r="E21" s="7"/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0.01663026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</row>
    <row r="22" spans="1:42" ht="24.75" customHeight="1">
      <c r="A22" s="2" t="s">
        <v>73</v>
      </c>
      <c r="B22" s="7" t="s">
        <v>74</v>
      </c>
      <c r="C22" s="7"/>
      <c r="D22" s="7"/>
      <c r="E22" s="7"/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3898480299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0.01855676622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</row>
    <row r="23" spans="1:42" ht="24.75" customHeight="1">
      <c r="A23" s="2" t="s">
        <v>75</v>
      </c>
      <c r="B23" s="7" t="s">
        <v>76</v>
      </c>
      <c r="C23" s="7"/>
      <c r="D23" s="7"/>
      <c r="E23" s="7"/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0.0033443</v>
      </c>
      <c r="AI23" s="4">
        <v>0.033443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0.06822372</v>
      </c>
      <c r="AP23" s="4">
        <v>0</v>
      </c>
    </row>
    <row r="24" spans="1:42" ht="24.75" customHeight="1">
      <c r="A24" s="2" t="s">
        <v>77</v>
      </c>
      <c r="B24" s="7" t="s">
        <v>78</v>
      </c>
      <c r="C24" s="7"/>
      <c r="D24" s="7"/>
      <c r="E24" s="7"/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0.00149097816</v>
      </c>
      <c r="AI24" s="4">
        <v>0.0149097816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0.029746116</v>
      </c>
      <c r="AP24" s="4">
        <v>0</v>
      </c>
    </row>
    <row r="25" spans="1:42" ht="24.75" customHeight="1">
      <c r="A25" s="2" t="s">
        <v>79</v>
      </c>
      <c r="B25" s="7" t="s">
        <v>80</v>
      </c>
      <c r="C25" s="7"/>
      <c r="D25" s="7"/>
      <c r="E25" s="7"/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0.0001220208</v>
      </c>
      <c r="AI25" s="4">
        <v>0.001220208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0.002440416</v>
      </c>
      <c r="AP25" s="4">
        <v>0</v>
      </c>
    </row>
    <row r="26" spans="1:42" ht="24.75" customHeight="1">
      <c r="A26" s="2" t="s">
        <v>81</v>
      </c>
      <c r="B26" s="7" t="s">
        <v>82</v>
      </c>
      <c r="C26" s="7"/>
      <c r="D26" s="7"/>
      <c r="E26" s="7"/>
      <c r="F26" s="4">
        <v>0.004088063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4879301</v>
      </c>
      <c r="N26" s="4">
        <v>0</v>
      </c>
      <c r="O26" s="4">
        <v>0.1582476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0.0009890475</v>
      </c>
      <c r="X26" s="4">
        <v>0</v>
      </c>
      <c r="Y26" s="4">
        <v>0</v>
      </c>
      <c r="Z26" s="4">
        <v>0</v>
      </c>
      <c r="AA26" s="4">
        <v>0</v>
      </c>
      <c r="AB26" s="4">
        <v>0.003164952</v>
      </c>
      <c r="AC26" s="4">
        <v>0</v>
      </c>
      <c r="AD26" s="4">
        <v>0.04615555</v>
      </c>
      <c r="AE26" s="4">
        <v>0</v>
      </c>
      <c r="AF26" s="4">
        <v>0</v>
      </c>
      <c r="AG26" s="4">
        <v>0</v>
      </c>
      <c r="AH26" s="4">
        <v>0</v>
      </c>
      <c r="AI26" s="4">
        <v>0.11472951</v>
      </c>
      <c r="AJ26" s="4">
        <v>0</v>
      </c>
      <c r="AK26" s="4">
        <v>0.08835491</v>
      </c>
      <c r="AL26" s="4">
        <v>0</v>
      </c>
      <c r="AM26" s="4">
        <v>0</v>
      </c>
      <c r="AN26" s="4">
        <v>0</v>
      </c>
      <c r="AO26" s="4">
        <v>0.12659808</v>
      </c>
      <c r="AP26" s="4">
        <v>0</v>
      </c>
    </row>
    <row r="27" spans="1:42" ht="24.75" customHeight="1">
      <c r="A27" s="2" t="s">
        <v>83</v>
      </c>
      <c r="B27" s="7" t="s">
        <v>84</v>
      </c>
      <c r="C27" s="7"/>
      <c r="D27" s="7"/>
      <c r="E27" s="7"/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3.8E-05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</row>
    <row r="28" spans="1:42" ht="24.75" customHeight="1">
      <c r="A28" s="2" t="s">
        <v>85</v>
      </c>
      <c r="B28" s="7" t="s">
        <v>86</v>
      </c>
      <c r="C28" s="7"/>
      <c r="D28" s="7"/>
      <c r="E28" s="7"/>
      <c r="F28" s="4">
        <v>0.000150642394</v>
      </c>
      <c r="G28" s="4">
        <v>3.23523144E-07</v>
      </c>
      <c r="H28" s="4">
        <v>0</v>
      </c>
      <c r="I28" s="4">
        <v>0</v>
      </c>
      <c r="J28" s="4">
        <v>0</v>
      </c>
      <c r="K28" s="4">
        <v>0</v>
      </c>
      <c r="L28" s="4">
        <v>0.0002520728</v>
      </c>
      <c r="M28" s="4">
        <v>0</v>
      </c>
      <c r="N28" s="4">
        <v>0</v>
      </c>
      <c r="O28" s="4">
        <v>0.003476058</v>
      </c>
      <c r="P28" s="4">
        <v>0</v>
      </c>
      <c r="Q28" s="4">
        <v>0.0017230977</v>
      </c>
      <c r="R28" s="4">
        <v>6.43588E-05</v>
      </c>
      <c r="S28" s="4">
        <v>0</v>
      </c>
      <c r="T28" s="4">
        <v>0</v>
      </c>
      <c r="U28" s="4">
        <v>0</v>
      </c>
      <c r="V28" s="4">
        <v>1.006E-05</v>
      </c>
      <c r="W28" s="4">
        <v>0.00018892024</v>
      </c>
      <c r="X28" s="4">
        <v>0</v>
      </c>
      <c r="Y28" s="4">
        <v>0</v>
      </c>
      <c r="Z28" s="4">
        <v>0</v>
      </c>
      <c r="AA28" s="4">
        <v>0.0008852714</v>
      </c>
      <c r="AB28" s="4">
        <v>0.00014433804</v>
      </c>
      <c r="AC28" s="4">
        <v>0</v>
      </c>
      <c r="AD28" s="4">
        <v>0.0002658162</v>
      </c>
      <c r="AE28" s="4">
        <v>0.00460903</v>
      </c>
      <c r="AF28" s="4">
        <v>0.00715</v>
      </c>
      <c r="AG28" s="4">
        <v>0</v>
      </c>
      <c r="AH28" s="4">
        <v>8.986754E-05</v>
      </c>
      <c r="AI28" s="4">
        <v>0.00010940976</v>
      </c>
      <c r="AJ28" s="4">
        <v>0.00594985</v>
      </c>
      <c r="AK28" s="4">
        <v>0.0001226844</v>
      </c>
      <c r="AL28" s="4">
        <v>0</v>
      </c>
      <c r="AM28" s="4">
        <v>6.704E-06</v>
      </c>
      <c r="AN28" s="4">
        <v>0.0011423712</v>
      </c>
      <c r="AO28" s="4">
        <v>0.0001619022</v>
      </c>
      <c r="AP28" s="4">
        <v>0.006043702</v>
      </c>
    </row>
    <row r="29" spans="1:42" ht="24.75" customHeight="1">
      <c r="A29" s="2" t="s">
        <v>87</v>
      </c>
      <c r="B29" s="7" t="s">
        <v>88</v>
      </c>
      <c r="C29" s="7"/>
      <c r="D29" s="7"/>
      <c r="E29" s="7"/>
      <c r="F29" s="4">
        <v>0</v>
      </c>
      <c r="G29" s="4">
        <v>0.003284672538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0.0018510679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0.057625834</v>
      </c>
      <c r="AI29" s="4">
        <v>0.35362281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1.61531936</v>
      </c>
      <c r="AP29" s="4">
        <v>0</v>
      </c>
    </row>
    <row r="30" spans="1:42" ht="24.75" customHeight="1">
      <c r="A30" s="2" t="s">
        <v>89</v>
      </c>
      <c r="B30" s="7" t="s">
        <v>90</v>
      </c>
      <c r="C30" s="7"/>
      <c r="D30" s="7"/>
      <c r="E30" s="7"/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0.02165912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</row>
    <row r="31" spans="1:42" ht="24.75" customHeight="1">
      <c r="A31" s="2" t="s">
        <v>91</v>
      </c>
      <c r="B31" s="7" t="s">
        <v>92</v>
      </c>
      <c r="C31" s="7"/>
      <c r="D31" s="7"/>
      <c r="E31" s="7"/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0.000112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</row>
    <row r="32" spans="1:42" ht="24.75" customHeight="1">
      <c r="A32" s="2" t="s">
        <v>93</v>
      </c>
      <c r="B32" s="7" t="s">
        <v>94</v>
      </c>
      <c r="C32" s="7"/>
      <c r="D32" s="7"/>
      <c r="E32" s="7"/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0.005174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</row>
    <row r="33" spans="1:42" ht="24.75" customHeight="1">
      <c r="A33" s="2" t="s">
        <v>95</v>
      </c>
      <c r="B33" s="7" t="s">
        <v>96</v>
      </c>
      <c r="C33" s="7"/>
      <c r="D33" s="7"/>
      <c r="E33" s="7"/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0.368541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</row>
    <row r="34" spans="1:42" ht="24.75" customHeight="1">
      <c r="A34" s="2" t="s">
        <v>97</v>
      </c>
      <c r="B34" s="7" t="s">
        <v>98</v>
      </c>
      <c r="C34" s="7"/>
      <c r="D34" s="7"/>
      <c r="E34" s="7"/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0.01172174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</row>
    <row r="35" spans="1:42" ht="24.75" customHeight="1">
      <c r="A35" s="2" t="s">
        <v>99</v>
      </c>
      <c r="B35" s="7" t="s">
        <v>100</v>
      </c>
      <c r="C35" s="7"/>
      <c r="D35" s="7"/>
      <c r="E35" s="7"/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0.004749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</row>
    <row r="36" spans="1:42" ht="24.75" customHeight="1">
      <c r="A36" s="2" t="s">
        <v>101</v>
      </c>
      <c r="B36" s="7" t="s">
        <v>102</v>
      </c>
      <c r="C36" s="7"/>
      <c r="D36" s="7"/>
      <c r="E36" s="7"/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0.042900535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</row>
    <row r="37" spans="1:42" ht="24.75" customHeight="1">
      <c r="A37" s="2" t="s">
        <v>103</v>
      </c>
      <c r="B37" s="7" t="s">
        <v>104</v>
      </c>
      <c r="C37" s="7"/>
      <c r="D37" s="7"/>
      <c r="E37" s="7"/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0.0005</v>
      </c>
      <c r="AP37" s="4">
        <v>0</v>
      </c>
    </row>
    <row r="38" spans="1:42" ht="24.75" customHeight="1">
      <c r="A38" s="2" t="s">
        <v>105</v>
      </c>
      <c r="B38" s="7" t="s">
        <v>106</v>
      </c>
      <c r="C38" s="7"/>
      <c r="D38" s="7"/>
      <c r="E38" s="7"/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3827900000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1.0986073</v>
      </c>
      <c r="AA38" s="4">
        <v>0</v>
      </c>
      <c r="AB38" s="4">
        <v>0.308031113</v>
      </c>
      <c r="AC38" s="4">
        <v>5894966</v>
      </c>
      <c r="AD38" s="4">
        <v>0</v>
      </c>
      <c r="AE38" s="4">
        <v>0</v>
      </c>
      <c r="AF38" s="4">
        <v>0</v>
      </c>
      <c r="AG38" s="4">
        <v>0</v>
      </c>
      <c r="AH38" s="4">
        <v>0.01569439</v>
      </c>
      <c r="AI38" s="4">
        <v>0.02411577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0.05282502</v>
      </c>
      <c r="AP38" s="4">
        <v>0</v>
      </c>
    </row>
    <row r="39" spans="1:42" ht="24.75" customHeight="1">
      <c r="A39" s="2" t="s">
        <v>107</v>
      </c>
      <c r="B39" s="7" t="s">
        <v>108</v>
      </c>
      <c r="C39" s="7"/>
      <c r="D39" s="7"/>
      <c r="E39" s="7"/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2427558000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0.3236744</v>
      </c>
      <c r="AA39" s="4">
        <v>0</v>
      </c>
      <c r="AB39" s="4">
        <v>0.126725564</v>
      </c>
      <c r="AC39" s="4">
        <v>3307108</v>
      </c>
      <c r="AD39" s="4">
        <v>0</v>
      </c>
      <c r="AE39" s="4">
        <v>0</v>
      </c>
      <c r="AF39" s="4">
        <v>0</v>
      </c>
      <c r="AG39" s="4">
        <v>0</v>
      </c>
      <c r="AH39" s="4">
        <v>0.00633276</v>
      </c>
      <c r="AI39" s="4">
        <v>0.00949914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0.02075738</v>
      </c>
      <c r="AP39" s="4">
        <v>0</v>
      </c>
    </row>
    <row r="40" spans="1:42" ht="24.75" customHeight="1">
      <c r="A40" s="2" t="s">
        <v>109</v>
      </c>
      <c r="B40" s="7" t="s">
        <v>110</v>
      </c>
      <c r="C40" s="7"/>
      <c r="D40" s="7"/>
      <c r="E40" s="7"/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2073129840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0.3505292</v>
      </c>
      <c r="AA40" s="4">
        <v>0</v>
      </c>
      <c r="AB40" s="4">
        <v>0.042313882</v>
      </c>
      <c r="AC40" s="4">
        <v>1251890</v>
      </c>
      <c r="AD40" s="4">
        <v>0</v>
      </c>
      <c r="AE40" s="4">
        <v>0</v>
      </c>
      <c r="AF40" s="4">
        <v>0</v>
      </c>
      <c r="AG40" s="4">
        <v>0</v>
      </c>
      <c r="AH40" s="4">
        <v>0.0041813126</v>
      </c>
      <c r="AI40" s="4">
        <v>0.0139210168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0.034802542</v>
      </c>
      <c r="AP40" s="4">
        <v>0</v>
      </c>
    </row>
    <row r="41" spans="1:42" ht="24.75" customHeight="1">
      <c r="A41" s="2" t="s">
        <v>111</v>
      </c>
      <c r="B41" s="7" t="s">
        <v>112</v>
      </c>
      <c r="C41" s="7"/>
      <c r="D41" s="7"/>
      <c r="E41" s="7"/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204320000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0.1782433</v>
      </c>
      <c r="AA41" s="4">
        <v>0</v>
      </c>
      <c r="AB41" s="4">
        <v>0.013641107</v>
      </c>
      <c r="AC41" s="4">
        <v>27889</v>
      </c>
      <c r="AD41" s="4">
        <v>0</v>
      </c>
      <c r="AE41" s="4">
        <v>0</v>
      </c>
      <c r="AF41" s="4">
        <v>0</v>
      </c>
      <c r="AG41" s="4">
        <v>0</v>
      </c>
      <c r="AH41" s="4">
        <v>0.00157938</v>
      </c>
      <c r="AI41" s="4">
        <v>0.00895765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0.01976574</v>
      </c>
      <c r="AP41" s="4">
        <v>0</v>
      </c>
    </row>
    <row r="42" spans="1:42" ht="24.75" customHeight="1">
      <c r="A42" s="2" t="s">
        <v>113</v>
      </c>
      <c r="B42" s="7" t="s">
        <v>114</v>
      </c>
      <c r="C42" s="7"/>
      <c r="D42" s="7"/>
      <c r="E42" s="7"/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288872640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0.0488432</v>
      </c>
      <c r="AA42" s="4">
        <v>0</v>
      </c>
      <c r="AB42" s="4">
        <v>0.018909296</v>
      </c>
      <c r="AC42" s="4">
        <v>174440</v>
      </c>
      <c r="AD42" s="4">
        <v>0</v>
      </c>
      <c r="AE42" s="4">
        <v>0</v>
      </c>
      <c r="AF42" s="4">
        <v>0</v>
      </c>
      <c r="AG42" s="4">
        <v>0</v>
      </c>
      <c r="AH42" s="4">
        <v>0.0005826296</v>
      </c>
      <c r="AI42" s="4">
        <v>0.0019397728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0.004849432</v>
      </c>
      <c r="AP42" s="4">
        <v>0</v>
      </c>
    </row>
    <row r="43" spans="1:42" ht="24.75" customHeight="1">
      <c r="A43" s="2" t="s">
        <v>115</v>
      </c>
      <c r="B43" s="7" t="s">
        <v>116</v>
      </c>
      <c r="C43" s="7"/>
      <c r="D43" s="7"/>
      <c r="E43" s="7"/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609126800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0.448958</v>
      </c>
      <c r="AA43" s="4">
        <v>0</v>
      </c>
      <c r="AB43" s="4">
        <v>0.129682125</v>
      </c>
      <c r="AC43" s="4">
        <v>3973885</v>
      </c>
      <c r="AD43" s="4">
        <v>0</v>
      </c>
      <c r="AE43" s="4">
        <v>0</v>
      </c>
      <c r="AF43" s="4">
        <v>0</v>
      </c>
      <c r="AG43" s="4">
        <v>0</v>
      </c>
      <c r="AH43" s="4">
        <v>0.0042469</v>
      </c>
      <c r="AI43" s="4">
        <v>0.0066737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0.0145608</v>
      </c>
      <c r="AP43" s="4">
        <v>0</v>
      </c>
    </row>
    <row r="44" spans="1:42" ht="24.75" customHeight="1">
      <c r="A44" s="2" t="s">
        <v>117</v>
      </c>
      <c r="B44" s="7" t="s">
        <v>118</v>
      </c>
      <c r="C44" s="7"/>
      <c r="D44" s="7"/>
      <c r="E44" s="7"/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12085746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0.14771592</v>
      </c>
      <c r="AA44" s="4">
        <v>0</v>
      </c>
      <c r="AB44" s="4">
        <v>0</v>
      </c>
      <c r="AC44" s="4">
        <v>671436</v>
      </c>
      <c r="AD44" s="4">
        <v>0</v>
      </c>
      <c r="AE44" s="4">
        <v>0</v>
      </c>
      <c r="AF44" s="4">
        <v>0</v>
      </c>
      <c r="AG44" s="4">
        <v>0</v>
      </c>
      <c r="AH44" s="4">
        <v>0.006042924</v>
      </c>
      <c r="AI44" s="4">
        <v>0.006042924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0.046329084</v>
      </c>
      <c r="AP44" s="4">
        <v>0</v>
      </c>
    </row>
    <row r="45" spans="1:42" ht="24.75" customHeight="1">
      <c r="A45" s="2" t="s">
        <v>119</v>
      </c>
      <c r="B45" s="7" t="s">
        <v>120</v>
      </c>
      <c r="C45" s="7"/>
      <c r="D45" s="7"/>
      <c r="E45" s="7"/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0.01402353</v>
      </c>
      <c r="AA45" s="4">
        <v>0</v>
      </c>
      <c r="AB45" s="4">
        <v>0</v>
      </c>
      <c r="AC45" s="4">
        <v>4501380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</row>
    <row r="46" spans="1:42" ht="24.75" customHeight="1">
      <c r="A46" s="2" t="s">
        <v>121</v>
      </c>
      <c r="B46" s="7" t="s">
        <v>122</v>
      </c>
      <c r="C46" s="7"/>
      <c r="D46" s="7"/>
      <c r="E46" s="7"/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0.0038811284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0.0002707764</v>
      </c>
      <c r="AI46" s="4">
        <v>0.0070401864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</row>
    <row r="47" spans="1:42" ht="24.75" customHeight="1">
      <c r="A47" s="2" t="s">
        <v>123</v>
      </c>
      <c r="B47" s="7" t="s">
        <v>124</v>
      </c>
      <c r="C47" s="7"/>
      <c r="D47" s="7"/>
      <c r="E47" s="7"/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1.5687516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3.318513E-05</v>
      </c>
      <c r="AI47" s="4">
        <v>0.00022022859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0.00046559743</v>
      </c>
      <c r="AP47" s="4">
        <v>0</v>
      </c>
    </row>
    <row r="48" spans="1:42" ht="24.75" customHeight="1">
      <c r="A48" s="2" t="s">
        <v>125</v>
      </c>
      <c r="B48" s="7" t="s">
        <v>126</v>
      </c>
      <c r="C48" s="7"/>
      <c r="D48" s="7"/>
      <c r="E48" s="7"/>
      <c r="F48" s="4">
        <v>1.709664E-06</v>
      </c>
      <c r="G48" s="4">
        <v>1.06854E-08</v>
      </c>
      <c r="H48" s="4">
        <v>0</v>
      </c>
      <c r="I48" s="4">
        <v>0</v>
      </c>
      <c r="J48" s="4">
        <v>0</v>
      </c>
      <c r="K48" s="4">
        <v>0</v>
      </c>
      <c r="L48" s="4">
        <v>1.06854E-05</v>
      </c>
      <c r="M48" s="4">
        <v>0</v>
      </c>
      <c r="N48" s="4">
        <v>0</v>
      </c>
      <c r="O48" s="4">
        <v>2.42319E-06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0.000213708</v>
      </c>
      <c r="W48" s="4">
        <v>5.983824E-06</v>
      </c>
      <c r="X48" s="4">
        <v>0</v>
      </c>
      <c r="Y48" s="4">
        <v>0</v>
      </c>
      <c r="Z48" s="4">
        <v>0</v>
      </c>
      <c r="AA48" s="4">
        <v>1.495956E-05</v>
      </c>
      <c r="AB48" s="4">
        <v>0.000539677116</v>
      </c>
      <c r="AC48" s="4">
        <v>0</v>
      </c>
      <c r="AD48" s="4">
        <v>3.011679E-05</v>
      </c>
      <c r="AE48" s="4">
        <v>0.0001389102</v>
      </c>
      <c r="AF48" s="4">
        <v>0.0123728</v>
      </c>
      <c r="AG48" s="4">
        <v>0</v>
      </c>
      <c r="AH48" s="4">
        <v>4.27416E-07</v>
      </c>
      <c r="AI48" s="4">
        <v>7.47978E-07</v>
      </c>
      <c r="AJ48" s="4">
        <v>0</v>
      </c>
      <c r="AK48" s="4">
        <v>1.626999E-06</v>
      </c>
      <c r="AL48" s="4">
        <v>0</v>
      </c>
      <c r="AM48" s="4">
        <v>0</v>
      </c>
      <c r="AN48" s="4">
        <v>2.13708E-06</v>
      </c>
      <c r="AO48" s="4">
        <v>1.38468E-08</v>
      </c>
      <c r="AP48" s="4">
        <v>0</v>
      </c>
    </row>
    <row r="49" spans="1:42" ht="24.75" customHeight="1">
      <c r="A49" s="2" t="s">
        <v>127</v>
      </c>
      <c r="B49" s="7" t="s">
        <v>128</v>
      </c>
      <c r="C49" s="7"/>
      <c r="D49" s="7"/>
      <c r="E49" s="7"/>
      <c r="F49" s="4">
        <v>4.204648E-05</v>
      </c>
      <c r="G49" s="4">
        <v>3.678E-07</v>
      </c>
      <c r="H49" s="4">
        <v>0</v>
      </c>
      <c r="I49" s="4">
        <v>0</v>
      </c>
      <c r="J49" s="4">
        <v>0</v>
      </c>
      <c r="K49" s="4">
        <v>0</v>
      </c>
      <c r="L49" s="4">
        <v>0.0002627905</v>
      </c>
      <c r="M49" s="4">
        <v>0</v>
      </c>
      <c r="N49" s="4">
        <v>184012</v>
      </c>
      <c r="O49" s="4">
        <v>0.00094475233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0.00525581</v>
      </c>
      <c r="W49" s="4">
        <v>0.00014716268</v>
      </c>
      <c r="X49" s="4">
        <v>0</v>
      </c>
      <c r="Y49" s="4">
        <v>0</v>
      </c>
      <c r="Z49" s="4">
        <v>0</v>
      </c>
      <c r="AA49" s="4">
        <v>0.0003679067</v>
      </c>
      <c r="AB49" s="4">
        <v>0.019441282812</v>
      </c>
      <c r="AC49" s="4">
        <v>0</v>
      </c>
      <c r="AD49" s="4">
        <v>0.00171567553</v>
      </c>
      <c r="AE49" s="4">
        <v>0.0034162765</v>
      </c>
      <c r="AF49" s="4">
        <v>0.0094452</v>
      </c>
      <c r="AG49" s="4">
        <v>0</v>
      </c>
      <c r="AH49" s="4">
        <v>1.051162E-05</v>
      </c>
      <c r="AI49" s="4">
        <v>1.8395335E-05</v>
      </c>
      <c r="AJ49" s="4">
        <v>0</v>
      </c>
      <c r="AK49" s="4">
        <v>0.001180941793</v>
      </c>
      <c r="AL49" s="4">
        <v>0</v>
      </c>
      <c r="AM49" s="4">
        <v>0</v>
      </c>
      <c r="AN49" s="4">
        <v>5.25581E-05</v>
      </c>
      <c r="AO49" s="4">
        <v>0.0001310402876</v>
      </c>
      <c r="AP49" s="4">
        <v>0</v>
      </c>
    </row>
    <row r="50" spans="1:42" ht="24.75" customHeight="1">
      <c r="A50" s="2" t="s">
        <v>129</v>
      </c>
      <c r="B50" s="7" t="s">
        <v>130</v>
      </c>
      <c r="C50" s="7"/>
      <c r="D50" s="7"/>
      <c r="E50" s="7"/>
      <c r="F50" s="4">
        <v>2.46484E-06</v>
      </c>
      <c r="G50" s="4">
        <v>1.30390036E-06</v>
      </c>
      <c r="H50" s="4">
        <v>0</v>
      </c>
      <c r="I50" s="4">
        <v>0</v>
      </c>
      <c r="J50" s="4">
        <v>0</v>
      </c>
      <c r="K50" s="4">
        <v>0</v>
      </c>
      <c r="L50" s="4">
        <v>7.39452E-05</v>
      </c>
      <c r="M50" s="4">
        <v>0</v>
      </c>
      <c r="N50" s="4">
        <v>0</v>
      </c>
      <c r="O50" s="4">
        <v>1.27365E-05</v>
      </c>
      <c r="P50" s="4">
        <v>0</v>
      </c>
      <c r="Q50" s="4">
        <v>9.85936E-06</v>
      </c>
      <c r="R50" s="4">
        <v>0.0001478904</v>
      </c>
      <c r="S50" s="4">
        <v>0</v>
      </c>
      <c r="T50" s="4">
        <v>0</v>
      </c>
      <c r="U50" s="4">
        <v>0</v>
      </c>
      <c r="V50" s="4">
        <v>0.00246484</v>
      </c>
      <c r="W50" s="4">
        <v>0.0013310136</v>
      </c>
      <c r="X50" s="4">
        <v>0</v>
      </c>
      <c r="Y50" s="4">
        <v>0</v>
      </c>
      <c r="Z50" s="4">
        <v>0</v>
      </c>
      <c r="AA50" s="4">
        <v>7.39452E-06</v>
      </c>
      <c r="AB50" s="4">
        <v>1.1547928E-05</v>
      </c>
      <c r="AC50" s="4">
        <v>0</v>
      </c>
      <c r="AD50" s="4">
        <v>1.52838E-05</v>
      </c>
      <c r="AE50" s="4">
        <v>0.0008873424</v>
      </c>
      <c r="AF50" s="4">
        <v>0.346103</v>
      </c>
      <c r="AG50" s="4">
        <v>0</v>
      </c>
      <c r="AH50" s="4">
        <v>0</v>
      </c>
      <c r="AI50" s="4">
        <v>0</v>
      </c>
      <c r="AJ50" s="4">
        <v>0.000492968</v>
      </c>
      <c r="AK50" s="4">
        <v>9.3401E-06</v>
      </c>
      <c r="AL50" s="4">
        <v>0</v>
      </c>
      <c r="AM50" s="4">
        <v>0</v>
      </c>
      <c r="AN50" s="4">
        <v>9.9E-10</v>
      </c>
      <c r="AO50" s="4">
        <v>3.90586E-07</v>
      </c>
      <c r="AP50" s="4">
        <v>0</v>
      </c>
    </row>
    <row r="51" spans="1:42" ht="24.75" customHeight="1">
      <c r="A51" s="2" t="s">
        <v>131</v>
      </c>
      <c r="B51" s="7" t="s">
        <v>132</v>
      </c>
      <c r="C51" s="7"/>
      <c r="D51" s="7"/>
      <c r="E51" s="7"/>
      <c r="F51" s="4">
        <v>1.081E-06</v>
      </c>
      <c r="G51" s="4">
        <v>8.855E-09</v>
      </c>
      <c r="H51" s="4">
        <v>2E-11</v>
      </c>
      <c r="I51" s="4">
        <v>1.2E-10</v>
      </c>
      <c r="J51" s="4">
        <v>1.4E-10</v>
      </c>
      <c r="K51" s="4">
        <v>0</v>
      </c>
      <c r="L51" s="4">
        <v>3.68E-06</v>
      </c>
      <c r="M51" s="4">
        <v>0</v>
      </c>
      <c r="N51" s="4">
        <v>0</v>
      </c>
      <c r="O51" s="4">
        <v>0</v>
      </c>
      <c r="P51" s="4">
        <v>0</v>
      </c>
      <c r="Q51" s="4">
        <v>3.22E-06</v>
      </c>
      <c r="R51" s="4">
        <v>9.2E-06</v>
      </c>
      <c r="S51" s="4">
        <v>0</v>
      </c>
      <c r="T51" s="4">
        <v>0</v>
      </c>
      <c r="U51" s="4">
        <v>0</v>
      </c>
      <c r="V51" s="4">
        <v>1.08E-06</v>
      </c>
      <c r="W51" s="4">
        <v>5.29E-07</v>
      </c>
      <c r="X51" s="4">
        <v>2E-11</v>
      </c>
      <c r="Y51" s="4">
        <v>0</v>
      </c>
      <c r="Z51" s="4">
        <v>0</v>
      </c>
      <c r="AA51" s="4">
        <v>1.84E-06</v>
      </c>
      <c r="AB51" s="4">
        <v>1.932E-07</v>
      </c>
      <c r="AC51" s="4">
        <v>0</v>
      </c>
      <c r="AD51" s="4">
        <v>0</v>
      </c>
      <c r="AE51" s="4">
        <v>1.15E-05</v>
      </c>
      <c r="AF51" s="4">
        <v>1.07E-05</v>
      </c>
      <c r="AG51" s="4">
        <v>0</v>
      </c>
      <c r="AH51" s="4">
        <v>2.53E-07</v>
      </c>
      <c r="AI51" s="4">
        <v>9.43E-07</v>
      </c>
      <c r="AJ51" s="4">
        <v>1.04E-06</v>
      </c>
      <c r="AK51" s="4">
        <v>0</v>
      </c>
      <c r="AL51" s="4">
        <v>0</v>
      </c>
      <c r="AM51" s="4">
        <v>3.45E-08</v>
      </c>
      <c r="AN51" s="4">
        <v>0</v>
      </c>
      <c r="AO51" s="4">
        <v>0</v>
      </c>
      <c r="AP51" s="4">
        <v>1.518E-05</v>
      </c>
    </row>
    <row r="52" spans="1:42" ht="24.75" customHeight="1">
      <c r="A52" s="2" t="s">
        <v>133</v>
      </c>
      <c r="B52" s="7" t="s">
        <v>134</v>
      </c>
      <c r="C52" s="7"/>
      <c r="D52" s="7"/>
      <c r="E52" s="7"/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0.000103461835</v>
      </c>
      <c r="AI52" s="4">
        <v>0.000120837105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0.00017217313</v>
      </c>
      <c r="AP52" s="4">
        <v>0</v>
      </c>
    </row>
    <row r="53" spans="1:42" ht="24.75" customHeight="1">
      <c r="A53" s="2" t="s">
        <v>135</v>
      </c>
      <c r="B53" s="7" t="s">
        <v>136</v>
      </c>
      <c r="C53" s="7"/>
      <c r="D53" s="7"/>
      <c r="E53" s="7"/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0.000678352335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</row>
    <row r="54" spans="1:42" ht="24.75" customHeight="1">
      <c r="A54" s="2" t="s">
        <v>137</v>
      </c>
      <c r="B54" s="7" t="s">
        <v>138</v>
      </c>
      <c r="C54" s="7"/>
      <c r="D54" s="7"/>
      <c r="E54" s="7"/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1.756815E-06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</row>
    <row r="55" spans="1:42" ht="24.75" customHeight="1">
      <c r="A55" s="2" t="s">
        <v>139</v>
      </c>
      <c r="B55" s="7" t="s">
        <v>140</v>
      </c>
      <c r="C55" s="7"/>
      <c r="D55" s="7"/>
      <c r="E55" s="7"/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0.609787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</row>
    <row r="56" spans="4:42" s="6" customFormat="1" ht="12.75">
      <c r="D56" s="6" t="s">
        <v>141</v>
      </c>
      <c r="F56" s="5">
        <f>SUM(F4:F55)</f>
        <v>0.03162883093800001</v>
      </c>
      <c r="G56" s="5">
        <f aca="true" t="shared" si="0" ref="G56:Y56">SUM(G4:G55)</f>
        <v>0.46255761213078</v>
      </c>
      <c r="H56" s="5">
        <f t="shared" si="0"/>
        <v>0.6859061691345</v>
      </c>
      <c r="I56" s="5">
        <f t="shared" si="0"/>
        <v>0.74687504728872</v>
      </c>
      <c r="J56" s="5">
        <f t="shared" si="0"/>
        <v>0.25946124705</v>
      </c>
      <c r="K56" s="5">
        <f t="shared" si="0"/>
        <v>78.40255</v>
      </c>
      <c r="L56" s="5">
        <f t="shared" si="0"/>
        <v>0.08599696965291</v>
      </c>
      <c r="M56" s="5">
        <f t="shared" si="0"/>
        <v>13386580351.6506</v>
      </c>
      <c r="N56" s="5">
        <f t="shared" si="0"/>
        <v>184012</v>
      </c>
      <c r="O56" s="5">
        <f t="shared" si="0"/>
        <v>29.104558871846137</v>
      </c>
      <c r="P56" s="5">
        <f t="shared" si="0"/>
        <v>399949151854</v>
      </c>
      <c r="Q56" s="5">
        <f t="shared" si="0"/>
        <v>0.1816877018445</v>
      </c>
      <c r="R56" s="5">
        <f t="shared" si="0"/>
        <v>0.464627045134</v>
      </c>
      <c r="S56" s="5">
        <f t="shared" si="0"/>
        <v>195.98163</v>
      </c>
      <c r="T56" s="5">
        <f t="shared" si="0"/>
        <v>39.420062910000006</v>
      </c>
      <c r="U56" s="5">
        <f t="shared" si="0"/>
        <v>441.03314</v>
      </c>
      <c r="V56" s="5">
        <f t="shared" si="0"/>
        <v>0.062660848</v>
      </c>
      <c r="W56" s="5">
        <f t="shared" si="0"/>
        <v>0.012488017094</v>
      </c>
      <c r="X56" s="5">
        <f t="shared" si="0"/>
        <v>0.43814761313</v>
      </c>
      <c r="Y56" s="5">
        <f t="shared" si="0"/>
        <v>13148831.7679</v>
      </c>
      <c r="Z56" s="5">
        <f>SUM(Z4:Z55)</f>
        <v>3.676548301956247</v>
      </c>
      <c r="AA56" s="5">
        <f aca="true" t="shared" si="1" ref="AA56:AP56">SUM(AA4:AA55)</f>
        <v>0.0452424284703</v>
      </c>
      <c r="AB56" s="5">
        <f t="shared" si="1"/>
        <v>7.183026666770656</v>
      </c>
      <c r="AC56" s="5">
        <f t="shared" si="1"/>
        <v>19802994</v>
      </c>
      <c r="AD56" s="5">
        <f t="shared" si="1"/>
        <v>3.995805042047089</v>
      </c>
      <c r="AE56" s="5">
        <f t="shared" si="1"/>
        <v>0.25619916101</v>
      </c>
      <c r="AF56" s="5">
        <f t="shared" si="1"/>
        <v>5.3570717</v>
      </c>
      <c r="AG56" s="5">
        <f t="shared" si="1"/>
        <v>2449.3242</v>
      </c>
      <c r="AH56" s="5">
        <f t="shared" si="1"/>
        <v>4.794003863507925</v>
      </c>
      <c r="AI56" s="5">
        <f t="shared" si="1"/>
        <v>5.443091546922366</v>
      </c>
      <c r="AJ56" s="5">
        <f t="shared" si="1"/>
        <v>0.006828587999999999</v>
      </c>
      <c r="AK56" s="5">
        <f t="shared" si="1"/>
        <v>2.5168427734263794</v>
      </c>
      <c r="AL56" s="5">
        <f t="shared" si="1"/>
        <v>0.010017892297946791</v>
      </c>
      <c r="AM56" s="5">
        <f t="shared" si="1"/>
        <v>0.08487519138290998</v>
      </c>
      <c r="AN56" s="5">
        <f t="shared" si="1"/>
        <v>0.0011970673699999998</v>
      </c>
      <c r="AO56" s="5">
        <f t="shared" si="1"/>
        <v>7.037703665975753</v>
      </c>
      <c r="AP56" s="5">
        <f t="shared" si="1"/>
        <v>3.626335089041</v>
      </c>
    </row>
  </sheetData>
  <sheetProtection/>
  <mergeCells count="54">
    <mergeCell ref="B50:E50"/>
    <mergeCell ref="B51:E51"/>
    <mergeCell ref="B52:E52"/>
    <mergeCell ref="B53:E53"/>
    <mergeCell ref="B54:E54"/>
    <mergeCell ref="B55:E55"/>
    <mergeCell ref="B44:E44"/>
    <mergeCell ref="B45:E45"/>
    <mergeCell ref="B46:E46"/>
    <mergeCell ref="B47:E47"/>
    <mergeCell ref="B48:E48"/>
    <mergeCell ref="B49:E49"/>
    <mergeCell ref="B38:E38"/>
    <mergeCell ref="B39:E39"/>
    <mergeCell ref="B40:E40"/>
    <mergeCell ref="B41:E41"/>
    <mergeCell ref="B42:E42"/>
    <mergeCell ref="B43:E43"/>
    <mergeCell ref="B32:E32"/>
    <mergeCell ref="B33:E33"/>
    <mergeCell ref="B34:E34"/>
    <mergeCell ref="B35:E35"/>
    <mergeCell ref="B36:E36"/>
    <mergeCell ref="B37:E37"/>
    <mergeCell ref="B26:E26"/>
    <mergeCell ref="B27:E27"/>
    <mergeCell ref="B28:E28"/>
    <mergeCell ref="B29:E29"/>
    <mergeCell ref="B30:E30"/>
    <mergeCell ref="B31:E31"/>
    <mergeCell ref="B20:E20"/>
    <mergeCell ref="B21:E21"/>
    <mergeCell ref="B22:E22"/>
    <mergeCell ref="B23:E23"/>
    <mergeCell ref="B24:E24"/>
    <mergeCell ref="B25:E25"/>
    <mergeCell ref="B14:E14"/>
    <mergeCell ref="B15:E15"/>
    <mergeCell ref="B16:E16"/>
    <mergeCell ref="B17:E17"/>
    <mergeCell ref="B18:E18"/>
    <mergeCell ref="B19:E19"/>
    <mergeCell ref="B8:E8"/>
    <mergeCell ref="B9:E9"/>
    <mergeCell ref="B10:E10"/>
    <mergeCell ref="B11:E11"/>
    <mergeCell ref="B12:E12"/>
    <mergeCell ref="B13:E13"/>
    <mergeCell ref="B3:E3"/>
    <mergeCell ref="B4:E4"/>
    <mergeCell ref="B5:E5"/>
    <mergeCell ref="B6:E6"/>
    <mergeCell ref="B7:E7"/>
    <mergeCell ref="A1:E1"/>
  </mergeCells>
  <printOptions/>
  <pageMargins left="0" right="0" top="0" bottom="0" header="0.5" footer="0.5"/>
  <pageSetup horizontalDpi="300" verticalDpi="300" orientation="portrait" pageOrder="overThenDown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Florin Poenaru</dc:creator>
  <cp:keywords/>
  <dc:description/>
  <cp:lastModifiedBy>florin.poenaru</cp:lastModifiedBy>
  <dcterms:created xsi:type="dcterms:W3CDTF">2017-10-04T08:00:13Z</dcterms:created>
  <dcterms:modified xsi:type="dcterms:W3CDTF">2017-10-04T09:21:46Z</dcterms:modified>
  <cp:category/>
  <cp:version/>
  <cp:contentType/>
  <cp:contentStatus/>
</cp:coreProperties>
</file>