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7550" windowHeight="11820" activeTab="0"/>
  </bookViews>
  <sheets>
    <sheet name="RaportEmisiiFinale" sheetId="1" r:id="rId1"/>
  </sheets>
  <definedNames>
    <definedName name="_xlnm.Print_Area" localSheetId="0">'RaportEmisiiFinale'!$A$1:$AN$54</definedName>
    <definedName name="_xlnm.Print_Titles" localSheetId="0">'RaportEmisiiFinale'!$A:$E,'RaportEmisiiFinale'!$3:$3</definedName>
  </definedNames>
  <calcPr fullCalcOnLoad="1"/>
</workbook>
</file>

<file path=xl/sharedStrings.xml><?xml version="1.0" encoding="utf-8"?>
<sst xmlns="http://schemas.openxmlformats.org/spreadsheetml/2006/main" count="139" uniqueCount="138">
  <si>
    <t>NFR</t>
  </si>
  <si>
    <t xml:space="preserve">Name
</t>
  </si>
  <si>
    <t>AS AND COMPOUNDS - Mg</t>
  </si>
  <si>
    <t>Benz-b-fluoranten - Mg</t>
  </si>
  <si>
    <t>Benzo-a-piren - Mg</t>
  </si>
  <si>
    <t>Benzo-k-fluoranten - Mg</t>
  </si>
  <si>
    <t>Benzoantracen - g</t>
  </si>
  <si>
    <t>CD AND COMPOUNDS - Mg</t>
  </si>
  <si>
    <t>CH4 - g</t>
  </si>
  <si>
    <t>CO - Gg</t>
  </si>
  <si>
    <t>CO2 - g</t>
  </si>
  <si>
    <t>CR AND COMPOUNDS - Mg</t>
  </si>
  <si>
    <t>CU AND COMPOUNDS - Mg</t>
  </si>
  <si>
    <t>Chrisen - g</t>
  </si>
  <si>
    <t>DIBENZO(A,H)ANTHRACENE - g</t>
  </si>
  <si>
    <t>FLUORANTHENE - g</t>
  </si>
  <si>
    <t>HEXACHLOROBENZENE (HCB) - kg</t>
  </si>
  <si>
    <t>HG AND COMPOUNDS - Mg</t>
  </si>
  <si>
    <t>Indeno (1,2,3) piren - Mg</t>
  </si>
  <si>
    <t>N2O - g</t>
  </si>
  <si>
    <t>NH3 - Gg</t>
  </si>
  <si>
    <t>NI AND COMPOUNDS - Mg</t>
  </si>
  <si>
    <t>NMVOC - Gg</t>
  </si>
  <si>
    <t>NO - g</t>
  </si>
  <si>
    <t>NOX - Gg</t>
  </si>
  <si>
    <t>PB AND COMPOUNDS - Mg</t>
  </si>
  <si>
    <t xml:space="preserve">PCDD+PCDF (DIOXINS+FURANS) - g </t>
  </si>
  <si>
    <t>PHENANTHENE - g</t>
  </si>
  <si>
    <t>PM 2,5 - Gg</t>
  </si>
  <si>
    <t>PM10 - Gg</t>
  </si>
  <si>
    <t>POLYCHLORINATED BIPHENYLS (PCBS) - kg</t>
  </si>
  <si>
    <t>SO2 - Gg</t>
  </si>
  <si>
    <t>SOX - Gg</t>
  </si>
  <si>
    <t>Se - Mg</t>
  </si>
  <si>
    <t>TOTAL 4 PAHS - Mg</t>
  </si>
  <si>
    <t>TSP  - Gg</t>
  </si>
  <si>
    <t>ZN AND COMPOUNDS - Mg</t>
  </si>
  <si>
    <t>1.A.1.a</t>
  </si>
  <si>
    <t>Producerea de energie electrica si termica</t>
  </si>
  <si>
    <t>1.A.2.a</t>
  </si>
  <si>
    <t xml:space="preserve">Arderi în industrii de fabricare si constructii– </t>
  </si>
  <si>
    <t>1.A.2.e</t>
  </si>
  <si>
    <t>1.A.2.f.i</t>
  </si>
  <si>
    <t xml:space="preserve">Arderi în industrii de fabricare si constructii– Alte </t>
  </si>
  <si>
    <t>1.A.2.f.ii</t>
  </si>
  <si>
    <t xml:space="preserve">Echipamente si utilaje mobile în industria </t>
  </si>
  <si>
    <t>1.A.3.a.i.(i)</t>
  </si>
  <si>
    <t xml:space="preserve">Transport aerian international– Traficul la nivelul </t>
  </si>
  <si>
    <t>1.A.3.a.ii.(i)</t>
  </si>
  <si>
    <t xml:space="preserve">Transport aerian intern– Traficul la nivelul </t>
  </si>
  <si>
    <t>1.A.3.b.i</t>
  </si>
  <si>
    <t>Transport rutier– Autoturisme</t>
  </si>
  <si>
    <t>1.A.3.b.ii</t>
  </si>
  <si>
    <t>Transport rutier– Autoutilitare</t>
  </si>
  <si>
    <t>1.A.3.b.iii</t>
  </si>
  <si>
    <t xml:space="preserve">Transport rutier– Autovehicule grele incluzând si </t>
  </si>
  <si>
    <t>1.A.3.b.iv</t>
  </si>
  <si>
    <t>Transport rutier– Motociclete</t>
  </si>
  <si>
    <t>1.A.3.c</t>
  </si>
  <si>
    <t>Transport feroviar</t>
  </si>
  <si>
    <t>1.A.4.a.i</t>
  </si>
  <si>
    <t xml:space="preserve">Comercial/Institutional– Încalzire comerciala si </t>
  </si>
  <si>
    <t>1.A.4.b.i</t>
  </si>
  <si>
    <t xml:space="preserve">Rezidential – Încalzire rezidentiala, prepararea </t>
  </si>
  <si>
    <t>1.A.4.c.i</t>
  </si>
  <si>
    <t xml:space="preserve">Agricultura/Silvicultura/Pescuit – Surse </t>
  </si>
  <si>
    <t>1.A.4.c.ii</t>
  </si>
  <si>
    <t xml:space="preserve">Vehicule nerutiere si alte utilaje mobile în </t>
  </si>
  <si>
    <t>1.B.2.a.v</t>
  </si>
  <si>
    <t>Distribuirea produselor petroliere</t>
  </si>
  <si>
    <t>1.B.2.b</t>
  </si>
  <si>
    <t xml:space="preserve">Explorarea, productia, transportul gazelor </t>
  </si>
  <si>
    <t>2.A.6</t>
  </si>
  <si>
    <t>Asfaltarea drumurilor</t>
  </si>
  <si>
    <t>2.A.7.a</t>
  </si>
  <si>
    <t xml:space="preserve">Extractia la suprafata (cariera) si din subteran </t>
  </si>
  <si>
    <t>2.A.7.b</t>
  </si>
  <si>
    <t>Constructii si demolari</t>
  </si>
  <si>
    <t>2.A.7.d</t>
  </si>
  <si>
    <t>Alte produse minerale</t>
  </si>
  <si>
    <t>2.C.1</t>
  </si>
  <si>
    <t>Fabricare fonta si otel</t>
  </si>
  <si>
    <t>2.D.2</t>
  </si>
  <si>
    <t>Fabricarea produselor alimentare si a bauturilor</t>
  </si>
  <si>
    <t>2.D.3</t>
  </si>
  <si>
    <t>Prelucrarea lemnului</t>
  </si>
  <si>
    <t>3.A.2</t>
  </si>
  <si>
    <t>Aplicarea vopselelor in scop industrial</t>
  </si>
  <si>
    <t>3.A.3</t>
  </si>
  <si>
    <t>Aplicarea vopselelor in alte scopuri</t>
  </si>
  <si>
    <t>3.B.1</t>
  </si>
  <si>
    <t>Degresarea</t>
  </si>
  <si>
    <t>3.B.2</t>
  </si>
  <si>
    <t>Curatarea chimica (uscata)</t>
  </si>
  <si>
    <t>3.C</t>
  </si>
  <si>
    <t>Produse chimice</t>
  </si>
  <si>
    <t>3.D.1</t>
  </si>
  <si>
    <t>Tiparire</t>
  </si>
  <si>
    <t>3.D.3</t>
  </si>
  <si>
    <t>Utilizarea altor produse</t>
  </si>
  <si>
    <t>4.B.1.a</t>
  </si>
  <si>
    <t>Vaci de lapte</t>
  </si>
  <si>
    <t>4.B.1.b</t>
  </si>
  <si>
    <t>Alte bovine</t>
  </si>
  <si>
    <t>4.B.3</t>
  </si>
  <si>
    <t>Ovine</t>
  </si>
  <si>
    <t>4.B.4</t>
  </si>
  <si>
    <t>Capre</t>
  </si>
  <si>
    <t>4.B.6</t>
  </si>
  <si>
    <t>Cai</t>
  </si>
  <si>
    <t>4.B.8</t>
  </si>
  <si>
    <t>Porcine</t>
  </si>
  <si>
    <t>4.B.9.a</t>
  </si>
  <si>
    <t>Gaini de oua</t>
  </si>
  <si>
    <t>4.B.9.b</t>
  </si>
  <si>
    <t>Pui de carne</t>
  </si>
  <si>
    <t>4.D.1</t>
  </si>
  <si>
    <t xml:space="preserve">Aplicarea de ingrasaminte chimice pe baza de </t>
  </si>
  <si>
    <t>4.D.2.a</t>
  </si>
  <si>
    <t xml:space="preserve">Operatii agricole efectuate la nivelul fermelor, </t>
  </si>
  <si>
    <t>4.F</t>
  </si>
  <si>
    <t>Arderea miristilor si a resturilor vegetale</t>
  </si>
  <si>
    <t>6.A</t>
  </si>
  <si>
    <t>Depozitarea deseurilor solide pe teren</t>
  </si>
  <si>
    <t>6.B</t>
  </si>
  <si>
    <t>Colectarea, epurarea si stocarea apelor uzate</t>
  </si>
  <si>
    <t>6.C.a</t>
  </si>
  <si>
    <t>Incinerarea deseurilor medicale</t>
  </si>
  <si>
    <t>6.C.b</t>
  </si>
  <si>
    <t>Incinerarea deseurilor industriale</t>
  </si>
  <si>
    <t>6.C.c</t>
  </si>
  <si>
    <t xml:space="preserve"> Incinerarea deseurilor municipale</t>
  </si>
  <si>
    <t>6.C.d</t>
  </si>
  <si>
    <t>Crematorii</t>
  </si>
  <si>
    <t>6.C.e</t>
  </si>
  <si>
    <t>Arderea la scara redusa a deseurilor</t>
  </si>
  <si>
    <t>inventar emisii judet Iasi an 2014</t>
  </si>
  <si>
    <t>total an 2014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</si>
</sst>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.00000000000000"/>
    <numFmt numFmtId="165" formatCode="#0.0000000000000"/>
    <numFmt numFmtId="166" formatCode="#0.000000000000"/>
    <numFmt numFmtId="167" formatCode="#0.00000000000"/>
    <numFmt numFmtId="168" formatCode="#0.0000000000"/>
    <numFmt numFmtId="169" formatCode="#0.000000000"/>
    <numFmt numFmtId="170" formatCode="#0.00000000"/>
    <numFmt numFmtId="171" formatCode="#0.0000000"/>
    <numFmt numFmtId="172" formatCode="#0.000000"/>
    <numFmt numFmtId="173" formatCode="#0.00000"/>
    <numFmt numFmtId="174" formatCode="#0.0000"/>
    <numFmt numFmtId="175" formatCode="#0.000"/>
    <numFmt numFmtId="176" formatCode="#0.00"/>
    <numFmt numFmtId="177" formatCode="#0.0"/>
    <numFmt numFmtId="178" formatCode="#0"/>
  </numFmts>
  <fonts count="37">
    <font>
      <sz val="10"/>
      <name val="Arial"/>
      <family val="0"/>
    </font>
    <font>
      <sz val="10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164" fontId="1" fillId="33" borderId="10" xfId="0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168" fontId="1" fillId="33" borderId="10" xfId="0" applyNumberFormat="1" applyFont="1" applyFill="1" applyBorder="1" applyAlignment="1" applyProtection="1">
      <alignment horizontal="center" vertical="top" wrapText="1"/>
      <protection/>
    </xf>
    <xf numFmtId="169" fontId="1" fillId="33" borderId="10" xfId="0" applyNumberFormat="1" applyFont="1" applyFill="1" applyBorder="1" applyAlignment="1" applyProtection="1">
      <alignment horizontal="center" vertical="top" wrapText="1"/>
      <protection/>
    </xf>
    <xf numFmtId="170" fontId="1" fillId="33" borderId="10" xfId="0" applyNumberFormat="1" applyFont="1" applyFill="1" applyBorder="1" applyAlignment="1" applyProtection="1">
      <alignment horizontal="center" vertical="top" wrapText="1"/>
      <protection/>
    </xf>
    <xf numFmtId="171" fontId="1" fillId="33" borderId="10" xfId="0" applyNumberFormat="1" applyFont="1" applyFill="1" applyBorder="1" applyAlignment="1" applyProtection="1">
      <alignment horizontal="center" vertical="top" wrapText="1"/>
      <protection/>
    </xf>
    <xf numFmtId="172" fontId="1" fillId="33" borderId="10" xfId="0" applyNumberFormat="1" applyFont="1" applyFill="1" applyBorder="1" applyAlignment="1" applyProtection="1">
      <alignment horizontal="center" vertical="top" wrapText="1"/>
      <protection/>
    </xf>
    <xf numFmtId="173" fontId="1" fillId="33" borderId="10" xfId="0" applyNumberFormat="1" applyFont="1" applyFill="1" applyBorder="1" applyAlignment="1" applyProtection="1">
      <alignment horizontal="center" vertical="top" wrapText="1"/>
      <protection/>
    </xf>
    <xf numFmtId="0" fontId="1" fillId="33" borderId="11" xfId="0" applyFont="1" applyFill="1" applyBorder="1" applyAlignment="1" applyProtection="1">
      <alignment horizontal="center" vertical="top" wrapText="1"/>
      <protection/>
    </xf>
    <xf numFmtId="0" fontId="1" fillId="33" borderId="11" xfId="0" applyFont="1" applyFill="1" applyBorder="1" applyAlignment="1" applyProtection="1">
      <alignment horizontal="center" vertical="top" wrapText="1"/>
      <protection/>
    </xf>
    <xf numFmtId="0" fontId="19" fillId="0" borderId="12" xfId="0" applyFont="1" applyBorder="1" applyAlignment="1">
      <alignment/>
    </xf>
    <xf numFmtId="0" fontId="19" fillId="0" borderId="0" xfId="0" applyFont="1" applyAlignment="1">
      <alignment/>
    </xf>
    <xf numFmtId="174" fontId="1" fillId="33" borderId="10" xfId="0" applyNumberFormat="1" applyFont="1" applyFill="1" applyBorder="1" applyAlignment="1" applyProtection="1">
      <alignment horizontal="center" vertical="top" wrapText="1"/>
      <protection/>
    </xf>
    <xf numFmtId="175" fontId="1" fillId="33" borderId="10" xfId="0" applyNumberFormat="1" applyFont="1" applyFill="1" applyBorder="1" applyAlignment="1" applyProtection="1">
      <alignment horizontal="center" vertical="top" wrapText="1"/>
      <protection/>
    </xf>
    <xf numFmtId="176" fontId="1" fillId="33" borderId="10" xfId="0" applyNumberFormat="1" applyFont="1" applyFill="1" applyBorder="1" applyAlignment="1" applyProtection="1">
      <alignment horizontal="center" vertical="top" wrapText="1"/>
      <protection/>
    </xf>
    <xf numFmtId="178" fontId="1" fillId="33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178" fontId="1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/>
    </xf>
    <xf numFmtId="178" fontId="1" fillId="33" borderId="11" xfId="0" applyNumberFormat="1" applyFont="1" applyFill="1" applyBorder="1" applyAlignment="1" applyProtection="1">
      <alignment horizontal="center" vertical="top" wrapText="1"/>
      <protection/>
    </xf>
    <xf numFmtId="172" fontId="19" fillId="0" borderId="12" xfId="0" applyNumberFormat="1" applyFont="1" applyBorder="1" applyAlignment="1">
      <alignment/>
    </xf>
    <xf numFmtId="173" fontId="19" fillId="0" borderId="12" xfId="0" applyNumberFormat="1" applyFont="1" applyBorder="1" applyAlignment="1">
      <alignment/>
    </xf>
    <xf numFmtId="175" fontId="19" fillId="0" borderId="12" xfId="0" applyNumberFormat="1" applyFont="1" applyBorder="1" applyAlignment="1">
      <alignment/>
    </xf>
    <xf numFmtId="170" fontId="1" fillId="0" borderId="10" xfId="0" applyNumberFormat="1" applyFont="1" applyFill="1" applyBorder="1" applyAlignment="1" applyProtection="1">
      <alignment horizontal="center" vertical="top" wrapText="1"/>
      <protection/>
    </xf>
    <xf numFmtId="171" fontId="1" fillId="0" borderId="10" xfId="0" applyNumberFormat="1" applyFont="1" applyFill="1" applyBorder="1" applyAlignment="1" applyProtection="1">
      <alignment horizontal="center" vertical="top" wrapText="1"/>
      <protection/>
    </xf>
    <xf numFmtId="172" fontId="1" fillId="0" borderId="10" xfId="0" applyNumberFormat="1" applyFont="1" applyFill="1" applyBorder="1" applyAlignment="1" applyProtection="1">
      <alignment horizontal="center" vertical="top" wrapText="1"/>
      <protection/>
    </xf>
    <xf numFmtId="175" fontId="1" fillId="0" borderId="10" xfId="0" applyNumberFormat="1" applyFont="1" applyFill="1" applyBorder="1" applyAlignment="1" applyProtection="1">
      <alignment horizontal="center" vertical="top" wrapText="1"/>
      <protection/>
    </xf>
    <xf numFmtId="178" fontId="19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4"/>
  <sheetViews>
    <sheetView tabSelected="1" zoomScalePageLayoutView="0" workbookViewId="0" topLeftCell="F1">
      <selection activeCell="F1" sqref="F1:AN16384"/>
    </sheetView>
  </sheetViews>
  <sheetFormatPr defaultColWidth="9.140625" defaultRowHeight="12.75"/>
  <cols>
    <col min="1" max="1" width="14.421875" style="0" customWidth="1"/>
    <col min="2" max="2" width="16.421875" style="0" customWidth="1"/>
    <col min="3" max="3" width="6.8515625" style="0" customWidth="1"/>
    <col min="4" max="4" width="16.8515625" style="0" customWidth="1"/>
    <col min="5" max="5" width="3.140625" style="0" customWidth="1"/>
    <col min="6" max="6" width="17.8515625" style="0" bestFit="1" customWidth="1"/>
    <col min="7" max="7" width="16.8515625" style="0" bestFit="1" customWidth="1"/>
    <col min="8" max="8" width="17.00390625" style="0" bestFit="1" customWidth="1"/>
    <col min="9" max="9" width="18.00390625" style="0" bestFit="1" customWidth="1"/>
    <col min="10" max="10" width="16.421875" style="0" bestFit="1" customWidth="1"/>
    <col min="11" max="11" width="18.28125" style="0" bestFit="1" customWidth="1"/>
    <col min="12" max="12" width="15.8515625" style="0" bestFit="1" customWidth="1"/>
    <col min="13" max="13" width="12.7109375" style="0" bestFit="1" customWidth="1"/>
    <col min="14" max="14" width="14.140625" style="0" bestFit="1" customWidth="1"/>
    <col min="15" max="16" width="17.8515625" style="0" bestFit="1" customWidth="1"/>
    <col min="17" max="17" width="11.8515625" style="0" bestFit="1" customWidth="1"/>
    <col min="18" max="18" width="19.8515625" style="0" bestFit="1" customWidth="1"/>
    <col min="19" max="19" width="19.00390625" style="0" bestFit="1" customWidth="1"/>
    <col min="20" max="20" width="18.7109375" style="0" bestFit="1" customWidth="1"/>
    <col min="21" max="21" width="17.7109375" style="0" bestFit="1" customWidth="1"/>
    <col min="22" max="22" width="18.28125" style="0" bestFit="1" customWidth="1"/>
    <col min="23" max="23" width="12.57421875" style="0" bestFit="1" customWidth="1"/>
    <col min="24" max="24" width="10.57421875" style="0" bestFit="1" customWidth="1"/>
    <col min="25" max="25" width="17.7109375" style="0" bestFit="1" customWidth="1"/>
    <col min="26" max="26" width="12.00390625" style="0" bestFit="1" customWidth="1"/>
    <col min="27" max="27" width="12.57421875" style="0" bestFit="1" customWidth="1"/>
    <col min="28" max="28" width="9.57421875" style="0" bestFit="1" customWidth="1"/>
    <col min="29" max="29" width="17.7109375" style="0" bestFit="1" customWidth="1"/>
    <col min="30" max="30" width="19.421875" style="0" bestFit="1" customWidth="1"/>
    <col min="31" max="31" width="17.8515625" style="0" bestFit="1" customWidth="1"/>
    <col min="32" max="32" width="11.140625" style="0" bestFit="1" customWidth="1"/>
    <col min="33" max="33" width="10.57421875" style="0" bestFit="1" customWidth="1"/>
    <col min="34" max="34" width="19.7109375" style="0" bestFit="1" customWidth="1"/>
    <col min="35" max="35" width="8.8515625" style="0" bestFit="1" customWidth="1"/>
    <col min="36" max="37" width="9.57421875" style="0" bestFit="1" customWidth="1"/>
    <col min="38" max="38" width="18.57421875" style="0" bestFit="1" customWidth="1"/>
    <col min="39" max="39" width="11.57421875" style="0" bestFit="1" customWidth="1"/>
    <col min="40" max="40" width="17.7109375" style="0" bestFit="1" customWidth="1"/>
  </cols>
  <sheetData>
    <row r="1" spans="1:40" ht="19.5" customHeight="1">
      <c r="A1" s="6" t="s">
        <v>136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21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38.25">
      <c r="A3" s="2" t="s">
        <v>0</v>
      </c>
      <c r="B3" s="5" t="s">
        <v>1</v>
      </c>
      <c r="C3" s="5"/>
      <c r="D3" s="5"/>
      <c r="E3" s="5"/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3" t="s">
        <v>12</v>
      </c>
      <c r="Q3" s="3" t="s">
        <v>13</v>
      </c>
      <c r="R3" s="3" t="s">
        <v>14</v>
      </c>
      <c r="S3" s="3" t="s">
        <v>15</v>
      </c>
      <c r="T3" s="3" t="s">
        <v>16</v>
      </c>
      <c r="U3" s="3" t="s">
        <v>17</v>
      </c>
      <c r="V3" s="3" t="s">
        <v>18</v>
      </c>
      <c r="W3" s="3" t="s">
        <v>19</v>
      </c>
      <c r="X3" s="3" t="s">
        <v>20</v>
      </c>
      <c r="Y3" s="3" t="s">
        <v>21</v>
      </c>
      <c r="Z3" s="3" t="s">
        <v>22</v>
      </c>
      <c r="AA3" s="3" t="s">
        <v>23</v>
      </c>
      <c r="AB3" s="3" t="s">
        <v>24</v>
      </c>
      <c r="AC3" s="3" t="s">
        <v>25</v>
      </c>
      <c r="AD3" s="3" t="s">
        <v>26</v>
      </c>
      <c r="AE3" s="3" t="s">
        <v>27</v>
      </c>
      <c r="AF3" s="3" t="s">
        <v>28</v>
      </c>
      <c r="AG3" s="3" t="s">
        <v>29</v>
      </c>
      <c r="AH3" s="3" t="s">
        <v>30</v>
      </c>
      <c r="AI3" s="3" t="s">
        <v>31</v>
      </c>
      <c r="AJ3" s="3" t="s">
        <v>32</v>
      </c>
      <c r="AK3" s="3" t="s">
        <v>33</v>
      </c>
      <c r="AL3" s="3" t="s">
        <v>34</v>
      </c>
      <c r="AM3" s="3" t="s">
        <v>35</v>
      </c>
      <c r="AN3" s="3" t="s">
        <v>36</v>
      </c>
    </row>
    <row r="4" spans="1:40" ht="12.75">
      <c r="A4" s="2" t="s">
        <v>37</v>
      </c>
      <c r="B4" s="5" t="s">
        <v>38</v>
      </c>
      <c r="C4" s="5"/>
      <c r="D4" s="5"/>
      <c r="E4" s="5"/>
      <c r="F4" s="9">
        <v>0.06142559341512761</v>
      </c>
      <c r="G4" s="9">
        <v>2.994093970835564E-07</v>
      </c>
      <c r="H4" s="9">
        <v>5.992880711010466E-06</v>
      </c>
      <c r="I4" s="8">
        <v>2.994093970835564E-07</v>
      </c>
      <c r="J4" s="20">
        <v>0</v>
      </c>
      <c r="K4" s="4">
        <v>0.007789337592152902</v>
      </c>
      <c r="L4" s="20">
        <v>0</v>
      </c>
      <c r="M4" s="10">
        <v>0.42210438186358545</v>
      </c>
      <c r="N4" s="20">
        <v>0</v>
      </c>
      <c r="O4" s="10">
        <v>0.03998417852983846</v>
      </c>
      <c r="P4" s="10">
        <v>0.0013684245337473966</v>
      </c>
      <c r="Q4" s="20">
        <v>0</v>
      </c>
      <c r="R4" s="20">
        <v>0</v>
      </c>
      <c r="S4" s="20">
        <v>0</v>
      </c>
      <c r="T4" s="20">
        <v>0</v>
      </c>
      <c r="U4" s="10">
        <v>0.012665259391274034</v>
      </c>
      <c r="V4" s="10">
        <v>9.838970108316227E-06</v>
      </c>
      <c r="W4" s="20">
        <v>0</v>
      </c>
      <c r="X4" s="20">
        <v>0</v>
      </c>
      <c r="Y4" s="10">
        <v>0.05020589053633732</v>
      </c>
      <c r="Z4" s="10">
        <v>0.0067094869184661406</v>
      </c>
      <c r="AA4" s="20">
        <v>0</v>
      </c>
      <c r="AB4" s="11">
        <v>0.567</v>
      </c>
      <c r="AC4" s="11">
        <v>0.06508640230181534</v>
      </c>
      <c r="AD4" s="11">
        <v>0.03629931128937225</v>
      </c>
      <c r="AE4" s="20">
        <v>0</v>
      </c>
      <c r="AF4" s="11">
        <v>0.0327596397157733</v>
      </c>
      <c r="AG4" s="11">
        <v>0.07253717994267574</v>
      </c>
      <c r="AH4" s="20">
        <v>0</v>
      </c>
      <c r="AI4" s="18">
        <v>0.7</v>
      </c>
      <c r="AJ4" s="20">
        <v>0</v>
      </c>
      <c r="AK4" s="10">
        <v>0.1983428071585516</v>
      </c>
      <c r="AL4" s="20">
        <v>0</v>
      </c>
      <c r="AM4" s="10">
        <v>0.00785</v>
      </c>
      <c r="AN4" s="10">
        <v>0.023724997549156385</v>
      </c>
    </row>
    <row r="5" spans="1:40" ht="12.75">
      <c r="A5" s="2" t="s">
        <v>39</v>
      </c>
      <c r="B5" s="5" t="s">
        <v>40</v>
      </c>
      <c r="C5" s="5"/>
      <c r="D5" s="5"/>
      <c r="E5" s="5"/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10">
        <v>9.54525E-05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11">
        <v>0.000249645</v>
      </c>
      <c r="AC5" s="20">
        <v>0</v>
      </c>
      <c r="AD5" s="20">
        <v>0</v>
      </c>
      <c r="AE5" s="20">
        <v>0</v>
      </c>
      <c r="AF5" s="20">
        <v>0</v>
      </c>
      <c r="AG5" s="20">
        <v>0</v>
      </c>
      <c r="AH5" s="20">
        <v>0</v>
      </c>
      <c r="AI5" s="20">
        <v>0</v>
      </c>
      <c r="AJ5" s="11">
        <v>1.90905E-05</v>
      </c>
      <c r="AK5" s="20">
        <v>0</v>
      </c>
      <c r="AL5" s="20">
        <v>0</v>
      </c>
      <c r="AM5" s="20">
        <v>0</v>
      </c>
      <c r="AN5" s="20">
        <v>0</v>
      </c>
    </row>
    <row r="6" spans="1:40" ht="12.75">
      <c r="A6" s="2" t="s">
        <v>41</v>
      </c>
      <c r="B6" s="5" t="s">
        <v>40</v>
      </c>
      <c r="C6" s="5"/>
      <c r="D6" s="5"/>
      <c r="E6" s="5"/>
      <c r="F6" s="9">
        <v>4.656621154914E-06</v>
      </c>
      <c r="G6" s="9">
        <v>2.3432612841686132E-05</v>
      </c>
      <c r="H6" s="9">
        <v>1.6102386534457422E-05</v>
      </c>
      <c r="I6" s="9">
        <v>8.472548421686132E-06</v>
      </c>
      <c r="J6" s="20">
        <v>0</v>
      </c>
      <c r="K6" s="9">
        <v>2.361707268012E-05</v>
      </c>
      <c r="L6" s="20">
        <v>0</v>
      </c>
      <c r="M6" s="10">
        <v>0.00190186216893</v>
      </c>
      <c r="N6" s="20">
        <v>0</v>
      </c>
      <c r="O6" s="10">
        <v>3.149509184046E-05</v>
      </c>
      <c r="P6" s="10">
        <v>1.93260720204E-05</v>
      </c>
      <c r="Q6" s="20">
        <v>0</v>
      </c>
      <c r="R6" s="20">
        <v>0</v>
      </c>
      <c r="S6" s="20">
        <v>0</v>
      </c>
      <c r="T6" s="10">
        <v>2.16290088E-06</v>
      </c>
      <c r="U6" s="10">
        <v>1.041135104313E-05</v>
      </c>
      <c r="V6" s="10">
        <v>8.076016593686134E-06</v>
      </c>
      <c r="W6" s="20">
        <v>0</v>
      </c>
      <c r="X6" s="20">
        <v>0</v>
      </c>
      <c r="Y6" s="11">
        <v>4.4183873070504E-05</v>
      </c>
      <c r="Z6" s="11">
        <v>0.000185139448173</v>
      </c>
      <c r="AA6" s="20">
        <v>0</v>
      </c>
      <c r="AB6" s="11">
        <v>0.00314594592417</v>
      </c>
      <c r="AC6" s="11">
        <v>5.222621793438E-05</v>
      </c>
      <c r="AD6" s="11">
        <v>0.000205856854542</v>
      </c>
      <c r="AE6" s="20">
        <v>0</v>
      </c>
      <c r="AF6" s="10">
        <v>7.57968485355E-05</v>
      </c>
      <c r="AG6" s="10">
        <v>7.61573320155E-05</v>
      </c>
      <c r="AH6" s="11">
        <v>2.16290088E-05</v>
      </c>
      <c r="AI6" s="20">
        <v>0</v>
      </c>
      <c r="AJ6" s="11">
        <v>3.59273756475E-05</v>
      </c>
      <c r="AK6" s="10">
        <v>6.66107560341E-07</v>
      </c>
      <c r="AL6" s="20">
        <v>0</v>
      </c>
      <c r="AM6" s="10">
        <v>7.83202328955E-05</v>
      </c>
      <c r="AN6" s="10">
        <v>0.0006418019491416</v>
      </c>
    </row>
    <row r="7" spans="1:40" ht="12.75">
      <c r="A7" s="2" t="s">
        <v>42</v>
      </c>
      <c r="B7" s="5" t="s">
        <v>43</v>
      </c>
      <c r="C7" s="5"/>
      <c r="D7" s="5"/>
      <c r="E7" s="5"/>
      <c r="F7" s="9">
        <v>1.0497201971784554E-05</v>
      </c>
      <c r="G7" s="9">
        <v>2.0293346197141827E-07</v>
      </c>
      <c r="H7" s="9">
        <v>1.357563464785637E-07</v>
      </c>
      <c r="I7" s="9">
        <v>9.330846197141825E-08</v>
      </c>
      <c r="J7" s="11">
        <v>0.1754</v>
      </c>
      <c r="K7" s="9">
        <v>5.8339713732136406E-05</v>
      </c>
      <c r="L7" s="18">
        <v>120.5875</v>
      </c>
      <c r="M7" s="10">
        <v>0.10290542742160683</v>
      </c>
      <c r="N7" s="20">
        <v>6928300</v>
      </c>
      <c r="O7" s="10">
        <v>8.175452922499097E-05</v>
      </c>
      <c r="P7" s="10">
        <v>5.0381480985709124E-05</v>
      </c>
      <c r="Q7" s="11">
        <v>0.4385</v>
      </c>
      <c r="R7" s="11">
        <v>0.021925</v>
      </c>
      <c r="S7" s="11">
        <v>0.986625</v>
      </c>
      <c r="T7" s="20">
        <v>0</v>
      </c>
      <c r="U7" s="10">
        <v>2.3327115492854564E-05</v>
      </c>
      <c r="V7" s="10">
        <v>9.330846197141825E-08</v>
      </c>
      <c r="W7" s="18">
        <v>295.9875</v>
      </c>
      <c r="X7" s="11">
        <v>1.754E-08</v>
      </c>
      <c r="Y7" s="11">
        <v>0.00011678905246427282</v>
      </c>
      <c r="Z7" s="11">
        <v>0.000299010556160682</v>
      </c>
      <c r="AA7" s="20">
        <v>0</v>
      </c>
      <c r="AB7" s="11">
        <v>0.042441630882499096</v>
      </c>
      <c r="AC7" s="11">
        <v>2.3327115492854564E-05</v>
      </c>
      <c r="AD7" s="11">
        <v>0.00023327115492854564</v>
      </c>
      <c r="AE7" s="12">
        <v>5.48125</v>
      </c>
      <c r="AF7" s="10">
        <v>6.289134373213641E-05</v>
      </c>
      <c r="AG7" s="10">
        <v>6.289134373213641E-05</v>
      </c>
      <c r="AH7" s="20">
        <v>0</v>
      </c>
      <c r="AI7" s="20">
        <v>0</v>
      </c>
      <c r="AJ7" s="11">
        <v>0.040044729788732136</v>
      </c>
      <c r="AK7" s="10">
        <v>1.1882807746427282E-06</v>
      </c>
      <c r="AL7" s="20">
        <v>0</v>
      </c>
      <c r="AM7" s="10">
        <v>6.289134373213641E-05</v>
      </c>
      <c r="AN7" s="10">
        <v>0.0016350905844998195</v>
      </c>
    </row>
    <row r="8" spans="1:40" ht="12.75">
      <c r="A8" s="2" t="s">
        <v>44</v>
      </c>
      <c r="B8" s="5" t="s">
        <v>45</v>
      </c>
      <c r="C8" s="5"/>
      <c r="D8" s="5"/>
      <c r="E8" s="5"/>
      <c r="F8" s="20">
        <v>0</v>
      </c>
      <c r="G8" s="9">
        <v>3.8398015E-05</v>
      </c>
      <c r="H8" s="9">
        <v>2.3054809E-05</v>
      </c>
      <c r="I8" s="20">
        <v>0</v>
      </c>
      <c r="J8" s="11">
        <v>61.447824</v>
      </c>
      <c r="K8" s="9">
        <v>7.681603E-06</v>
      </c>
      <c r="L8" s="18">
        <v>45176.4165</v>
      </c>
      <c r="M8" s="10">
        <v>0.0090098474366</v>
      </c>
      <c r="N8" s="20">
        <v>2436094548</v>
      </c>
      <c r="O8" s="10">
        <v>3.8408015E-05</v>
      </c>
      <c r="P8" s="10">
        <v>0.00130587251</v>
      </c>
      <c r="Q8" s="11">
        <v>153.58206</v>
      </c>
      <c r="R8" s="11">
        <v>7.681603</v>
      </c>
      <c r="S8" s="11">
        <v>345.672135</v>
      </c>
      <c r="T8" s="20">
        <v>0</v>
      </c>
      <c r="U8" s="20">
        <v>0</v>
      </c>
      <c r="V8" s="20">
        <v>0</v>
      </c>
      <c r="W8" s="18">
        <v>104092.5405</v>
      </c>
      <c r="X8" s="11">
        <v>6.1702824E-06</v>
      </c>
      <c r="Y8" s="11">
        <v>5.3771221E-05</v>
      </c>
      <c r="Z8" s="11">
        <v>0.0026339276155</v>
      </c>
      <c r="AA8" s="20">
        <v>0</v>
      </c>
      <c r="AB8" s="11">
        <v>0.0253410072576</v>
      </c>
      <c r="AC8" s="20">
        <v>0</v>
      </c>
      <c r="AD8" s="20">
        <v>0</v>
      </c>
      <c r="AE8" s="12">
        <v>1919.10075</v>
      </c>
      <c r="AF8" s="10">
        <v>0.0016011058858</v>
      </c>
      <c r="AG8" s="10">
        <v>0.0016011058858</v>
      </c>
      <c r="AH8" s="20">
        <v>0</v>
      </c>
      <c r="AI8" s="20">
        <v>0</v>
      </c>
      <c r="AJ8" s="20">
        <v>0</v>
      </c>
      <c r="AK8" s="10">
        <v>7.681603E-06</v>
      </c>
      <c r="AL8" s="20">
        <v>0</v>
      </c>
      <c r="AM8" s="10">
        <v>0.0016011058858</v>
      </c>
      <c r="AN8" s="10">
        <v>0.0007681603</v>
      </c>
    </row>
    <row r="9" spans="1:40" ht="12.75">
      <c r="A9" s="2" t="s">
        <v>46</v>
      </c>
      <c r="B9" s="5" t="s">
        <v>47</v>
      </c>
      <c r="C9" s="5"/>
      <c r="D9" s="5"/>
      <c r="E9" s="5"/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306800</v>
      </c>
      <c r="M9" s="10">
        <v>0.032004</v>
      </c>
      <c r="N9" s="20">
        <v>13626208000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409200</v>
      </c>
      <c r="X9" s="20">
        <v>0</v>
      </c>
      <c r="Y9" s="20">
        <v>0</v>
      </c>
      <c r="Z9" s="11">
        <v>0.0025568</v>
      </c>
      <c r="AA9" s="20">
        <v>0</v>
      </c>
      <c r="AB9" s="11">
        <v>0.0664244</v>
      </c>
      <c r="AC9" s="20">
        <v>0</v>
      </c>
      <c r="AD9" s="20">
        <v>0</v>
      </c>
      <c r="AE9" s="20">
        <v>0</v>
      </c>
      <c r="AF9" s="10">
        <v>0.00039908</v>
      </c>
      <c r="AG9" s="20">
        <v>0</v>
      </c>
      <c r="AH9" s="20">
        <v>0</v>
      </c>
      <c r="AI9" s="20">
        <v>0</v>
      </c>
      <c r="AJ9" s="11">
        <v>0.0040936</v>
      </c>
      <c r="AK9" s="10">
        <v>0</v>
      </c>
      <c r="AL9" s="20">
        <v>0</v>
      </c>
      <c r="AM9" s="20">
        <v>0</v>
      </c>
      <c r="AN9" s="20">
        <v>0</v>
      </c>
    </row>
    <row r="10" spans="1:40" ht="12.75">
      <c r="A10" s="2" t="s">
        <v>48</v>
      </c>
      <c r="B10" s="5" t="s">
        <v>49</v>
      </c>
      <c r="C10" s="5"/>
      <c r="D10" s="5"/>
      <c r="E10" s="5"/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289000</v>
      </c>
      <c r="M10" s="10">
        <v>0.034102</v>
      </c>
      <c r="N10" s="20">
        <v>7514000000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289000</v>
      </c>
      <c r="X10" s="20">
        <v>0</v>
      </c>
      <c r="Y10" s="20">
        <v>0</v>
      </c>
      <c r="Z10" s="11">
        <v>0.001445</v>
      </c>
      <c r="AA10" s="20">
        <v>0</v>
      </c>
      <c r="AB10" s="11">
        <v>0.023987</v>
      </c>
      <c r="AC10" s="20">
        <v>0</v>
      </c>
      <c r="AD10" s="20">
        <v>0</v>
      </c>
      <c r="AE10" s="20">
        <v>0</v>
      </c>
      <c r="AF10" s="10">
        <v>0.0002023</v>
      </c>
      <c r="AG10" s="20">
        <v>0</v>
      </c>
      <c r="AH10" s="20">
        <v>0</v>
      </c>
      <c r="AI10" s="20">
        <v>0</v>
      </c>
      <c r="AJ10" s="11">
        <v>0.002312</v>
      </c>
      <c r="AK10" s="10">
        <v>0</v>
      </c>
      <c r="AL10" s="20">
        <v>0</v>
      </c>
      <c r="AM10" s="20">
        <v>0</v>
      </c>
      <c r="AN10" s="20">
        <v>0</v>
      </c>
    </row>
    <row r="11" spans="1:40" ht="12.75">
      <c r="A11" s="2" t="s">
        <v>50</v>
      </c>
      <c r="B11" s="5" t="s">
        <v>51</v>
      </c>
      <c r="C11" s="5"/>
      <c r="D11" s="5"/>
      <c r="E11" s="5"/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9">
        <v>0.000623992244</v>
      </c>
      <c r="L11" s="18">
        <v>28803444.34</v>
      </c>
      <c r="M11" s="10">
        <v>3.9661861162</v>
      </c>
      <c r="N11" s="20">
        <v>169652171800</v>
      </c>
      <c r="O11" s="10">
        <v>0.008451317063</v>
      </c>
      <c r="P11" s="10">
        <v>0.160422498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18">
        <v>5439395.237</v>
      </c>
      <c r="X11" s="10">
        <v>0.01641021927</v>
      </c>
      <c r="Y11" s="10">
        <v>0.00174887302</v>
      </c>
      <c r="Z11" s="11">
        <v>0.46338828296</v>
      </c>
      <c r="AA11" s="20">
        <v>0</v>
      </c>
      <c r="AB11" s="11">
        <v>0.6739325946</v>
      </c>
      <c r="AC11" s="10">
        <v>0.02158457669</v>
      </c>
      <c r="AD11" s="20">
        <v>0</v>
      </c>
      <c r="AE11" s="20">
        <v>0</v>
      </c>
      <c r="AF11" s="10">
        <v>0.04003507048</v>
      </c>
      <c r="AG11" s="10">
        <v>0.04683190076</v>
      </c>
      <c r="AH11" s="20">
        <v>0</v>
      </c>
      <c r="AI11" s="20">
        <v>0</v>
      </c>
      <c r="AJ11" s="20">
        <v>0</v>
      </c>
      <c r="AK11" s="10">
        <v>0.000168602657</v>
      </c>
      <c r="AL11" s="20">
        <v>0</v>
      </c>
      <c r="AM11" s="20">
        <v>0</v>
      </c>
      <c r="AN11" s="10">
        <v>0.1700601065</v>
      </c>
    </row>
    <row r="12" spans="1:40" ht="12.75">
      <c r="A12" s="2" t="s">
        <v>52</v>
      </c>
      <c r="B12" s="5" t="s">
        <v>53</v>
      </c>
      <c r="C12" s="5"/>
      <c r="D12" s="5"/>
      <c r="E12" s="5"/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9">
        <v>0.00017009746</v>
      </c>
      <c r="L12" s="18">
        <v>2937046.716</v>
      </c>
      <c r="M12" s="10">
        <v>0.6070700293</v>
      </c>
      <c r="N12" s="20">
        <v>48312358980</v>
      </c>
      <c r="O12" s="10">
        <v>0.00287217127</v>
      </c>
      <c r="P12" s="10">
        <v>0.05394221446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18">
        <v>1501763.428</v>
      </c>
      <c r="X12" s="10">
        <v>0.001161110023</v>
      </c>
      <c r="Y12" s="10">
        <v>0.00053596747</v>
      </c>
      <c r="Z12" s="11">
        <v>0.0647974313</v>
      </c>
      <c r="AA12" s="20">
        <v>0</v>
      </c>
      <c r="AB12" s="11">
        <v>0.2215024448</v>
      </c>
      <c r="AC12" s="10">
        <v>0.007322443507</v>
      </c>
      <c r="AD12" s="20">
        <v>0</v>
      </c>
      <c r="AE12" s="20">
        <v>0</v>
      </c>
      <c r="AF12" s="10">
        <v>0.02150198157</v>
      </c>
      <c r="AG12" s="10">
        <v>0.02378544772</v>
      </c>
      <c r="AH12" s="20">
        <v>0</v>
      </c>
      <c r="AI12" s="20">
        <v>0</v>
      </c>
      <c r="AJ12" s="20">
        <v>0</v>
      </c>
      <c r="AK12" s="10">
        <v>5.5614075E-05</v>
      </c>
      <c r="AL12" s="20">
        <v>0</v>
      </c>
      <c r="AM12" s="20">
        <v>0</v>
      </c>
      <c r="AN12" s="10">
        <v>0.0490637872</v>
      </c>
    </row>
    <row r="13" spans="1:40" s="24" customFormat="1" ht="12.75">
      <c r="A13" s="21" t="s">
        <v>54</v>
      </c>
      <c r="B13" s="22" t="s">
        <v>55</v>
      </c>
      <c r="C13" s="22"/>
      <c r="D13" s="22"/>
      <c r="E13" s="22"/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9">
        <v>0.000335649071</v>
      </c>
      <c r="L13" s="32">
        <v>17127485.23</v>
      </c>
      <c r="M13" s="30">
        <v>0.24595092913</v>
      </c>
      <c r="N13" s="23">
        <v>97774900170</v>
      </c>
      <c r="O13" s="30">
        <v>0.006278726586</v>
      </c>
      <c r="P13" s="30">
        <v>0.1185921105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32">
        <v>2811379.898</v>
      </c>
      <c r="X13" s="30">
        <v>0.000600550041</v>
      </c>
      <c r="Y13" s="30">
        <v>0.001096347414</v>
      </c>
      <c r="Z13" s="31">
        <v>0.058994774584</v>
      </c>
      <c r="AA13" s="23">
        <v>0</v>
      </c>
      <c r="AB13" s="31">
        <v>0.9158167842</v>
      </c>
      <c r="AC13" s="30">
        <v>0.02708362269</v>
      </c>
      <c r="AD13" s="23">
        <v>0</v>
      </c>
      <c r="AE13" s="23">
        <v>0</v>
      </c>
      <c r="AF13" s="30">
        <v>0.028382960498</v>
      </c>
      <c r="AG13" s="30">
        <v>0.03272720068</v>
      </c>
      <c r="AH13" s="23">
        <v>0</v>
      </c>
      <c r="AI13" s="23">
        <v>0</v>
      </c>
      <c r="AJ13" s="23">
        <v>0</v>
      </c>
      <c r="AK13" s="30">
        <v>9.4357044E-05</v>
      </c>
      <c r="AL13" s="23">
        <v>0</v>
      </c>
      <c r="AM13" s="23">
        <v>0</v>
      </c>
      <c r="AN13" s="30">
        <v>0.09146879765</v>
      </c>
    </row>
    <row r="14" spans="1:40" ht="12.75">
      <c r="A14" s="2" t="s">
        <v>56</v>
      </c>
      <c r="B14" s="5" t="s">
        <v>57</v>
      </c>
      <c r="C14" s="5"/>
      <c r="D14" s="5"/>
      <c r="E14" s="5"/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9">
        <v>6.170689E-05</v>
      </c>
      <c r="L14" s="18">
        <v>254062.733</v>
      </c>
      <c r="M14" s="10">
        <v>0.0184418774</v>
      </c>
      <c r="N14" s="20">
        <v>185616819</v>
      </c>
      <c r="O14" s="10">
        <v>1.0312203E-05</v>
      </c>
      <c r="P14" s="10">
        <v>0.000208406288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18">
        <v>3492.843</v>
      </c>
      <c r="X14" s="10">
        <v>3.492843E-06</v>
      </c>
      <c r="Y14" s="10">
        <v>2.245399E-06</v>
      </c>
      <c r="Z14" s="11">
        <v>0.00464406717</v>
      </c>
      <c r="AA14" s="20">
        <v>0</v>
      </c>
      <c r="AB14" s="11">
        <v>0.000373734181</v>
      </c>
      <c r="AC14" s="10">
        <v>0.00749722077</v>
      </c>
      <c r="AD14" s="20">
        <v>0</v>
      </c>
      <c r="AE14" s="20">
        <v>0</v>
      </c>
      <c r="AF14" s="10">
        <v>0.000106698032</v>
      </c>
      <c r="AG14" s="10">
        <v>0.000114847998</v>
      </c>
      <c r="AH14" s="20">
        <v>0</v>
      </c>
      <c r="AI14" s="20">
        <v>0</v>
      </c>
      <c r="AJ14" s="20">
        <v>0</v>
      </c>
      <c r="AK14" s="10">
        <v>2.49489E-07</v>
      </c>
      <c r="AL14" s="20">
        <v>0</v>
      </c>
      <c r="AM14" s="20">
        <v>0</v>
      </c>
      <c r="AN14" s="10">
        <v>0.000199507855</v>
      </c>
    </row>
    <row r="15" spans="1:40" ht="12.75">
      <c r="A15" s="2" t="s">
        <v>58</v>
      </c>
      <c r="B15" s="5" t="s">
        <v>59</v>
      </c>
      <c r="C15" s="5"/>
      <c r="D15" s="5"/>
      <c r="E15" s="5"/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18">
        <v>258.5037</v>
      </c>
      <c r="M15" s="10">
        <v>2.55663E-05</v>
      </c>
      <c r="N15" s="20">
        <v>4459899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18">
        <v>34.0884</v>
      </c>
      <c r="X15" s="9">
        <v>1.42035E-08</v>
      </c>
      <c r="Y15" s="20">
        <v>0</v>
      </c>
      <c r="Z15" s="11">
        <v>6.81768E-06</v>
      </c>
      <c r="AA15" s="20">
        <v>0</v>
      </c>
      <c r="AB15" s="11">
        <v>8.948205E-05</v>
      </c>
      <c r="AC15" s="20">
        <v>0</v>
      </c>
      <c r="AD15" s="20">
        <v>0</v>
      </c>
      <c r="AE15" s="20">
        <v>0</v>
      </c>
      <c r="AF15" s="10">
        <v>1.562385E-06</v>
      </c>
      <c r="AG15" s="10">
        <v>1.70442E-06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10">
        <v>2.55663E-06</v>
      </c>
      <c r="AN15" s="20">
        <v>0</v>
      </c>
    </row>
    <row r="16" spans="1:40" ht="12.75">
      <c r="A16" s="2" t="s">
        <v>60</v>
      </c>
      <c r="B16" s="5" t="s">
        <v>61</v>
      </c>
      <c r="C16" s="5"/>
      <c r="D16" s="5"/>
      <c r="E16" s="5"/>
      <c r="F16" s="10">
        <v>9.985519168535417E-05</v>
      </c>
      <c r="G16" s="10">
        <v>0.0004139604327076799</v>
      </c>
      <c r="H16" s="10">
        <v>0.0003543534767004159</v>
      </c>
      <c r="I16" s="10">
        <v>0.00023641877024347188</v>
      </c>
      <c r="J16" s="20">
        <v>0</v>
      </c>
      <c r="K16" s="9">
        <v>0.00047846319754746606</v>
      </c>
      <c r="L16" s="20">
        <v>0</v>
      </c>
      <c r="M16" s="10">
        <v>0.028333130069030116</v>
      </c>
      <c r="N16" s="20">
        <v>0</v>
      </c>
      <c r="O16" s="9">
        <v>0.0007247043714031527</v>
      </c>
      <c r="P16" s="9">
        <v>0.0004263611661318656</v>
      </c>
      <c r="Q16" s="20">
        <v>0</v>
      </c>
      <c r="R16" s="20">
        <v>0</v>
      </c>
      <c r="S16" s="20">
        <v>0</v>
      </c>
      <c r="T16" s="10">
        <v>0.00017068402671192</v>
      </c>
      <c r="U16" s="10">
        <v>0.0002223591066279779</v>
      </c>
      <c r="V16" s="10">
        <v>0.00017653499982095988</v>
      </c>
      <c r="W16" s="20">
        <v>0</v>
      </c>
      <c r="X16" s="20">
        <v>0</v>
      </c>
      <c r="Y16" s="10">
        <v>0.0014089996083179823</v>
      </c>
      <c r="Z16" s="11">
        <v>0.0025558725185560517</v>
      </c>
      <c r="AA16" s="20">
        <v>0</v>
      </c>
      <c r="AB16" s="11">
        <v>0.06686942532235927</v>
      </c>
      <c r="AC16" s="10">
        <v>0.00147017929753605</v>
      </c>
      <c r="AD16" s="10">
        <v>0.0026783564243402077</v>
      </c>
      <c r="AE16" s="20">
        <v>0</v>
      </c>
      <c r="AF16" s="10">
        <v>0.002353319009040832</v>
      </c>
      <c r="AG16" s="10">
        <v>0.002362110510296032</v>
      </c>
      <c r="AH16" s="11">
        <v>0.0017068402671192</v>
      </c>
      <c r="AI16" s="20">
        <v>0</v>
      </c>
      <c r="AJ16" s="11">
        <v>0.001261012323919552</v>
      </c>
      <c r="AK16" s="10">
        <v>2.4033948670176542E-05</v>
      </c>
      <c r="AL16" s="20">
        <v>0</v>
      </c>
      <c r="AM16" s="11">
        <v>0.002486449662943552</v>
      </c>
      <c r="AN16" s="11">
        <v>0.014411835314271334</v>
      </c>
    </row>
    <row r="17" spans="1:40" ht="12.75">
      <c r="A17" s="2" t="s">
        <v>62</v>
      </c>
      <c r="B17" s="5" t="s">
        <v>63</v>
      </c>
      <c r="C17" s="5"/>
      <c r="D17" s="5"/>
      <c r="E17" s="5"/>
      <c r="F17" s="10">
        <v>0.00706453764508255</v>
      </c>
      <c r="G17" s="10">
        <v>1.4498598177435986</v>
      </c>
      <c r="H17" s="10">
        <v>1.3824886720666658</v>
      </c>
      <c r="I17" s="10">
        <v>0.8556335326059986</v>
      </c>
      <c r="J17" s="20">
        <v>0</v>
      </c>
      <c r="K17" s="9">
        <v>0.0115554214876725</v>
      </c>
      <c r="L17" s="20">
        <v>0</v>
      </c>
      <c r="M17" s="10">
        <v>34.804933910963</v>
      </c>
      <c r="N17" s="20">
        <v>0</v>
      </c>
      <c r="O17" s="9">
        <v>0.022992572699944</v>
      </c>
      <c r="P17" s="9">
        <v>0.058641531366477</v>
      </c>
      <c r="Q17" s="20">
        <v>0</v>
      </c>
      <c r="R17" s="20">
        <v>0</v>
      </c>
      <c r="S17" s="20">
        <v>0</v>
      </c>
      <c r="T17" s="10">
        <v>0.0392108976</v>
      </c>
      <c r="U17" s="10">
        <v>0.004337179560831</v>
      </c>
      <c r="V17" s="10">
        <v>0.9229982656223986</v>
      </c>
      <c r="W17" s="20">
        <v>0</v>
      </c>
      <c r="X17" s="10">
        <v>0.02483356848</v>
      </c>
      <c r="Y17" s="10">
        <v>0.054155113618916</v>
      </c>
      <c r="Z17" s="11">
        <v>6.100568045164</v>
      </c>
      <c r="AA17" s="20">
        <v>0</v>
      </c>
      <c r="AB17" s="11">
        <v>0.724381470499</v>
      </c>
      <c r="AC17" s="10">
        <v>0.266937313212916</v>
      </c>
      <c r="AD17" s="10">
        <v>4.58346338417225</v>
      </c>
      <c r="AE17" s="20">
        <v>0</v>
      </c>
      <c r="AF17" s="10">
        <v>4.54621973842235</v>
      </c>
      <c r="AG17" s="10">
        <v>4.54621973842235</v>
      </c>
      <c r="AH17" s="11">
        <v>0.392108976</v>
      </c>
      <c r="AI17" s="20">
        <v>0</v>
      </c>
      <c r="AJ17" s="11">
        <v>0.16155614335075</v>
      </c>
      <c r="AK17" s="10">
        <v>0.0033184764218088</v>
      </c>
      <c r="AL17" s="20">
        <v>0</v>
      </c>
      <c r="AM17" s="11">
        <v>4.77596081143875</v>
      </c>
      <c r="AN17" s="11">
        <v>0.9124121404744</v>
      </c>
    </row>
    <row r="18" spans="1:40" ht="12.75">
      <c r="A18" s="2" t="s">
        <v>64</v>
      </c>
      <c r="B18" s="5" t="s">
        <v>65</v>
      </c>
      <c r="C18" s="5"/>
      <c r="D18" s="5"/>
      <c r="E18" s="5"/>
      <c r="F18" s="10">
        <v>5.8339682819009313E-05</v>
      </c>
      <c r="G18" s="10">
        <v>2.0263054904091476E-06</v>
      </c>
      <c r="H18" s="10">
        <v>1.6075617227794318E-06</v>
      </c>
      <c r="I18" s="10">
        <v>1.3159248497691479E-06</v>
      </c>
      <c r="J18" s="12">
        <v>0.1848</v>
      </c>
      <c r="K18" s="9">
        <v>0.00032252859790576725</v>
      </c>
      <c r="L18" s="18">
        <v>127.05</v>
      </c>
      <c r="M18" s="10">
        <v>0.01865823953659242</v>
      </c>
      <c r="N18" s="20">
        <v>7299600</v>
      </c>
      <c r="O18" s="9">
        <v>0.00040978306821408926</v>
      </c>
      <c r="P18" s="9">
        <v>0.0002521683124076856</v>
      </c>
      <c r="Q18" s="12">
        <v>0.462</v>
      </c>
      <c r="R18" s="12">
        <v>0.0231</v>
      </c>
      <c r="S18" s="12">
        <v>1.0395</v>
      </c>
      <c r="T18" s="10">
        <v>5.9488064064E-07</v>
      </c>
      <c r="U18" s="10">
        <v>0.00014268422390902722</v>
      </c>
      <c r="V18" s="10">
        <v>1.1176313028891478E-06</v>
      </c>
      <c r="W18" s="18">
        <v>314.16</v>
      </c>
      <c r="X18" s="9">
        <v>1.848E-08</v>
      </c>
      <c r="Y18" s="10">
        <v>0.0006105458199444618</v>
      </c>
      <c r="Z18" s="11">
        <v>0.001870081036924842</v>
      </c>
      <c r="AA18" s="20">
        <v>0</v>
      </c>
      <c r="AB18" s="11">
        <v>0.04350334964665698</v>
      </c>
      <c r="AC18" s="10">
        <v>0.0006096883316777737</v>
      </c>
      <c r="AD18" s="10">
        <v>0.001243189497507228</v>
      </c>
      <c r="AE18" s="12">
        <v>5.775</v>
      </c>
      <c r="AF18" s="10">
        <v>0.000320612240623047</v>
      </c>
      <c r="AG18" s="10">
        <v>0.000320612240623047</v>
      </c>
      <c r="AH18" s="11">
        <v>5.9488064064E-06</v>
      </c>
      <c r="AI18" s="20">
        <v>0</v>
      </c>
      <c r="AJ18" s="11">
        <v>0.000312036709044807</v>
      </c>
      <c r="AK18" s="10">
        <v>6.893856405392154E-06</v>
      </c>
      <c r="AL18" s="20">
        <v>0</v>
      </c>
      <c r="AM18" s="11">
        <v>0.000321008827716807</v>
      </c>
      <c r="AN18" s="11">
        <v>0.00844370438314259</v>
      </c>
    </row>
    <row r="19" spans="1:40" ht="12.75">
      <c r="A19" s="2" t="s">
        <v>66</v>
      </c>
      <c r="B19" s="5" t="s">
        <v>67</v>
      </c>
      <c r="C19" s="5"/>
      <c r="D19" s="5"/>
      <c r="E19" s="5"/>
      <c r="F19" s="20">
        <v>0</v>
      </c>
      <c r="G19" s="9">
        <v>9.55E-07</v>
      </c>
      <c r="H19" s="10">
        <v>5.73E-07</v>
      </c>
      <c r="I19" s="20">
        <v>0</v>
      </c>
      <c r="J19" s="12">
        <v>1.528</v>
      </c>
      <c r="K19" s="9">
        <v>1.91E-07</v>
      </c>
      <c r="L19" s="18">
        <v>1050.5</v>
      </c>
      <c r="M19" s="10">
        <v>0.0002089349</v>
      </c>
      <c r="N19" s="20">
        <v>60356000</v>
      </c>
      <c r="O19" s="9">
        <v>9.55E-07</v>
      </c>
      <c r="P19" s="9">
        <v>3.247E-05</v>
      </c>
      <c r="Q19" s="12">
        <v>3.82</v>
      </c>
      <c r="R19" s="12">
        <v>0.191</v>
      </c>
      <c r="S19" s="12">
        <v>8.595</v>
      </c>
      <c r="T19" s="20">
        <v>0</v>
      </c>
      <c r="U19" s="20">
        <v>0</v>
      </c>
      <c r="V19" s="20">
        <v>0</v>
      </c>
      <c r="W19" s="18">
        <v>2597.6</v>
      </c>
      <c r="X19" s="10">
        <v>1.528E-07</v>
      </c>
      <c r="Y19" s="10">
        <v>1.337E-06</v>
      </c>
      <c r="Z19" s="11">
        <v>6.42906E-05</v>
      </c>
      <c r="AA19" s="20">
        <v>0</v>
      </c>
      <c r="AB19" s="11">
        <v>0.0006693213</v>
      </c>
      <c r="AC19" s="20">
        <v>0</v>
      </c>
      <c r="AD19" s="20">
        <v>0</v>
      </c>
      <c r="AE19" s="12">
        <v>47.75</v>
      </c>
      <c r="AF19" s="10">
        <v>3.31958E-05</v>
      </c>
      <c r="AG19" s="10">
        <v>3.31958E-05</v>
      </c>
      <c r="AH19" s="20">
        <v>0</v>
      </c>
      <c r="AI19" s="20">
        <v>0</v>
      </c>
      <c r="AJ19" s="20">
        <v>0</v>
      </c>
      <c r="AK19" s="10">
        <v>1.91E-07</v>
      </c>
      <c r="AL19" s="20">
        <v>0</v>
      </c>
      <c r="AM19" s="11">
        <v>3.31958E-05</v>
      </c>
      <c r="AN19" s="11">
        <v>1.91E-05</v>
      </c>
    </row>
    <row r="20" spans="1:40" ht="12.75">
      <c r="A20" s="2" t="s">
        <v>68</v>
      </c>
      <c r="B20" s="5" t="s">
        <v>69</v>
      </c>
      <c r="C20" s="5"/>
      <c r="D20" s="5"/>
      <c r="E20" s="5"/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11">
        <v>0.011498679999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</row>
    <row r="21" spans="1:40" ht="12.75">
      <c r="A21" s="2" t="s">
        <v>70</v>
      </c>
      <c r="B21" s="5" t="s">
        <v>71</v>
      </c>
      <c r="C21" s="5"/>
      <c r="D21" s="5"/>
      <c r="E21" s="5"/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4073874000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11">
        <v>0.01939164024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</row>
    <row r="22" spans="1:40" ht="12.75">
      <c r="A22" s="2" t="s">
        <v>72</v>
      </c>
      <c r="B22" s="5" t="s">
        <v>73</v>
      </c>
      <c r="C22" s="5"/>
      <c r="D22" s="5"/>
      <c r="E22" s="5"/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11">
        <v>0.000363952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10">
        <v>0.000181976</v>
      </c>
      <c r="AG22" s="10">
        <v>0.00136482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10">
        <v>0.00636916</v>
      </c>
      <c r="AN22" s="20">
        <v>0</v>
      </c>
    </row>
    <row r="23" spans="1:40" ht="12.75">
      <c r="A23" s="2" t="s">
        <v>74</v>
      </c>
      <c r="B23" s="5" t="s">
        <v>75</v>
      </c>
      <c r="C23" s="5"/>
      <c r="D23" s="5"/>
      <c r="E23" s="5"/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10">
        <v>2.697488E-06</v>
      </c>
      <c r="AG23" s="10">
        <v>0.00801609488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10">
        <v>0.01602544604</v>
      </c>
      <c r="AN23" s="20">
        <v>0</v>
      </c>
    </row>
    <row r="24" spans="1:40" ht="12.75">
      <c r="A24" s="2" t="s">
        <v>76</v>
      </c>
      <c r="B24" s="5" t="s">
        <v>77</v>
      </c>
      <c r="C24" s="5"/>
      <c r="D24" s="5"/>
      <c r="E24" s="5"/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10">
        <v>0.0025554819836</v>
      </c>
      <c r="AG24" s="10">
        <v>0.025554819836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10">
        <v>0.05098375386</v>
      </c>
      <c r="AN24" s="20">
        <v>0</v>
      </c>
    </row>
    <row r="25" spans="1:40" ht="12.75">
      <c r="A25" s="2" t="s">
        <v>78</v>
      </c>
      <c r="B25" s="5" t="s">
        <v>79</v>
      </c>
      <c r="C25" s="5"/>
      <c r="D25" s="5"/>
      <c r="E25" s="5"/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10">
        <v>0.001927056</v>
      </c>
      <c r="AG25" s="10">
        <v>0.002167938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10">
        <v>0.00240882</v>
      </c>
      <c r="AN25" s="20">
        <v>0</v>
      </c>
    </row>
    <row r="26" spans="1:40" ht="12.75">
      <c r="A26" s="2" t="s">
        <v>80</v>
      </c>
      <c r="B26" s="5" t="s">
        <v>81</v>
      </c>
      <c r="C26" s="5"/>
      <c r="D26" s="5"/>
      <c r="E26" s="5"/>
      <c r="F26" s="10">
        <v>5.03514E-06</v>
      </c>
      <c r="G26" s="20">
        <v>0</v>
      </c>
      <c r="H26" s="20">
        <v>0</v>
      </c>
      <c r="I26" s="20">
        <v>0</v>
      </c>
      <c r="J26" s="20">
        <v>0</v>
      </c>
      <c r="K26" s="10">
        <v>7.55271E-05</v>
      </c>
      <c r="L26" s="20">
        <v>0</v>
      </c>
      <c r="M26" s="10">
        <v>0.008559738</v>
      </c>
      <c r="N26" s="20">
        <v>0</v>
      </c>
      <c r="O26" s="11">
        <v>6.545682E-05</v>
      </c>
      <c r="P26" s="10">
        <v>0.0001007028</v>
      </c>
      <c r="Q26" s="20">
        <v>0</v>
      </c>
      <c r="R26" s="20">
        <v>0</v>
      </c>
      <c r="S26" s="20">
        <v>0</v>
      </c>
      <c r="T26" s="20">
        <v>0</v>
      </c>
      <c r="U26" s="10">
        <v>8.056224E-06</v>
      </c>
      <c r="V26" s="20">
        <v>0</v>
      </c>
      <c r="W26" s="20">
        <v>0</v>
      </c>
      <c r="X26" s="20">
        <v>0</v>
      </c>
      <c r="Y26" s="11">
        <v>0.000251757</v>
      </c>
      <c r="Z26" s="11">
        <v>0.00023161644</v>
      </c>
      <c r="AA26" s="20">
        <v>0</v>
      </c>
      <c r="AB26" s="10">
        <v>0.0006545682</v>
      </c>
      <c r="AC26" s="10">
        <v>0.0009063252</v>
      </c>
      <c r="AD26" s="10">
        <v>0.004028112</v>
      </c>
      <c r="AE26" s="20">
        <v>0</v>
      </c>
      <c r="AF26" s="10">
        <v>0.00010573794</v>
      </c>
      <c r="AG26" s="10">
        <v>0.00012084336</v>
      </c>
      <c r="AH26" s="11">
        <v>0.009566766</v>
      </c>
      <c r="AI26" s="20">
        <v>0</v>
      </c>
      <c r="AJ26" s="10">
        <v>0.0003021084</v>
      </c>
      <c r="AK26" s="20">
        <v>0</v>
      </c>
      <c r="AL26" s="11">
        <v>0.08056224</v>
      </c>
      <c r="AM26" s="10">
        <v>0.0001510542</v>
      </c>
      <c r="AN26" s="10">
        <v>0.018126504</v>
      </c>
    </row>
    <row r="27" spans="1:40" ht="12.75">
      <c r="A27" s="2" t="s">
        <v>82</v>
      </c>
      <c r="B27" s="5" t="s">
        <v>83</v>
      </c>
      <c r="C27" s="5"/>
      <c r="D27" s="5"/>
      <c r="E27" s="5"/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11">
        <v>0.0624294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</row>
    <row r="28" spans="1:40" ht="12.75">
      <c r="A28" s="2" t="s">
        <v>84</v>
      </c>
      <c r="B28" s="5" t="s">
        <v>85</v>
      </c>
      <c r="C28" s="5"/>
      <c r="D28" s="5"/>
      <c r="E28" s="5"/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17">
        <v>0.0005</v>
      </c>
      <c r="AN28" s="20">
        <v>0</v>
      </c>
    </row>
    <row r="29" spans="1:40" ht="12.75">
      <c r="A29" s="2" t="s">
        <v>86</v>
      </c>
      <c r="B29" s="5" t="s">
        <v>87</v>
      </c>
      <c r="C29" s="5"/>
      <c r="D29" s="5"/>
      <c r="E29" s="5"/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11">
        <v>0.02459463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</row>
    <row r="30" spans="1:40" ht="12.75">
      <c r="A30" s="2" t="s">
        <v>88</v>
      </c>
      <c r="B30" s="5" t="s">
        <v>89</v>
      </c>
      <c r="C30" s="5"/>
      <c r="D30" s="5"/>
      <c r="E30" s="5"/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11">
        <v>7.2E-06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</row>
    <row r="31" spans="1:40" ht="12.75">
      <c r="A31" s="2" t="s">
        <v>90</v>
      </c>
      <c r="B31" s="5" t="s">
        <v>91</v>
      </c>
      <c r="C31" s="5"/>
      <c r="D31" s="5"/>
      <c r="E31" s="5"/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11">
        <v>4.6E-05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</row>
    <row r="32" spans="1:40" ht="12.75">
      <c r="A32" s="2" t="s">
        <v>92</v>
      </c>
      <c r="B32" s="5" t="s">
        <v>93</v>
      </c>
      <c r="C32" s="5"/>
      <c r="D32" s="5"/>
      <c r="E32" s="5"/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11">
        <v>0.0049397994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</row>
    <row r="33" spans="1:40" ht="12.75">
      <c r="A33" s="2" t="s">
        <v>94</v>
      </c>
      <c r="B33" s="5" t="s">
        <v>95</v>
      </c>
      <c r="C33" s="5"/>
      <c r="D33" s="5"/>
      <c r="E33" s="5"/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11">
        <v>0.36833044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</row>
    <row r="34" spans="1:40" ht="12.75">
      <c r="A34" s="2" t="s">
        <v>96</v>
      </c>
      <c r="B34" s="5" t="s">
        <v>97</v>
      </c>
      <c r="C34" s="5"/>
      <c r="D34" s="5"/>
      <c r="E34" s="5"/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11">
        <v>0.00790809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  <c r="AI34" s="20">
        <v>0</v>
      </c>
      <c r="AJ34" s="20">
        <v>0</v>
      </c>
      <c r="AK34" s="20">
        <v>0</v>
      </c>
      <c r="AL34" s="20">
        <v>0</v>
      </c>
      <c r="AM34" s="20">
        <v>0</v>
      </c>
      <c r="AN34" s="20">
        <v>0</v>
      </c>
    </row>
    <row r="35" spans="1:40" ht="12.75">
      <c r="A35" s="2" t="s">
        <v>98</v>
      </c>
      <c r="B35" s="5" t="s">
        <v>99</v>
      </c>
      <c r="C35" s="5"/>
      <c r="D35" s="5"/>
      <c r="E35" s="5"/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11">
        <v>0.00327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</row>
    <row r="36" spans="1:40" ht="12.75">
      <c r="A36" s="2" t="s">
        <v>100</v>
      </c>
      <c r="B36" s="5" t="s">
        <v>101</v>
      </c>
      <c r="C36" s="5"/>
      <c r="D36" s="5"/>
      <c r="E36" s="5"/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3806600000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10">
        <v>1.0924942</v>
      </c>
      <c r="Y36" s="20">
        <v>0</v>
      </c>
      <c r="Z36" s="11">
        <v>0.5176976</v>
      </c>
      <c r="AA36" s="19">
        <v>5862164</v>
      </c>
      <c r="AB36" s="20">
        <v>0</v>
      </c>
      <c r="AC36" s="20">
        <v>0</v>
      </c>
      <c r="AD36" s="20">
        <v>0</v>
      </c>
      <c r="AE36" s="20">
        <v>0</v>
      </c>
      <c r="AF36" s="11">
        <v>0.00875518</v>
      </c>
      <c r="AG36" s="11">
        <v>0.01370376</v>
      </c>
      <c r="AH36" s="20">
        <v>0</v>
      </c>
      <c r="AI36" s="20">
        <v>0</v>
      </c>
      <c r="AJ36" s="20">
        <v>0</v>
      </c>
      <c r="AK36" s="20">
        <v>0</v>
      </c>
      <c r="AL36" s="20">
        <v>0</v>
      </c>
      <c r="AM36" s="20">
        <v>0</v>
      </c>
      <c r="AN36" s="20">
        <v>0</v>
      </c>
    </row>
    <row r="37" spans="1:40" ht="12.75">
      <c r="A37" s="2" t="s">
        <v>102</v>
      </c>
      <c r="B37" s="5" t="s">
        <v>103</v>
      </c>
      <c r="C37" s="5"/>
      <c r="D37" s="5"/>
      <c r="E37" s="5"/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2472132000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10">
        <v>0.3296176</v>
      </c>
      <c r="Y37" s="20">
        <v>0</v>
      </c>
      <c r="Z37" s="11">
        <v>0.2651272</v>
      </c>
      <c r="AA37" s="19">
        <v>3367832</v>
      </c>
      <c r="AB37" s="20">
        <v>0</v>
      </c>
      <c r="AC37" s="20">
        <v>0</v>
      </c>
      <c r="AD37" s="20">
        <v>0</v>
      </c>
      <c r="AE37" s="20">
        <v>0</v>
      </c>
      <c r="AF37" s="11">
        <v>0.00573248</v>
      </c>
      <c r="AG37" s="11">
        <v>0.00859872</v>
      </c>
      <c r="AH37" s="20">
        <v>0</v>
      </c>
      <c r="AI37" s="20">
        <v>0</v>
      </c>
      <c r="AJ37" s="20">
        <v>0</v>
      </c>
      <c r="AK37" s="20">
        <v>0</v>
      </c>
      <c r="AL37" s="20">
        <v>0</v>
      </c>
      <c r="AM37" s="20">
        <v>0</v>
      </c>
      <c r="AN37" s="20">
        <v>0</v>
      </c>
    </row>
    <row r="38" spans="1:40" ht="12.75">
      <c r="A38" s="2" t="s">
        <v>104</v>
      </c>
      <c r="B38" s="5" t="s">
        <v>105</v>
      </c>
      <c r="C38" s="5"/>
      <c r="D38" s="5"/>
      <c r="E38" s="5"/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1971393480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10">
        <v>0.3333274</v>
      </c>
      <c r="Y38" s="20">
        <v>0</v>
      </c>
      <c r="Z38" s="11">
        <v>0.0476182</v>
      </c>
      <c r="AA38" s="19">
        <v>1190455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</row>
    <row r="39" spans="1:40" ht="12.75">
      <c r="A39" s="2" t="s">
        <v>106</v>
      </c>
      <c r="B39" s="5" t="s">
        <v>107</v>
      </c>
      <c r="C39" s="5"/>
      <c r="D39" s="5"/>
      <c r="E39" s="5"/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283548600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10">
        <v>0.047943</v>
      </c>
      <c r="Y39" s="20">
        <v>0</v>
      </c>
      <c r="Z39" s="11">
        <v>0.0006849</v>
      </c>
      <c r="AA39" s="19">
        <v>171225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20">
        <v>0</v>
      </c>
      <c r="AI39" s="20">
        <v>0</v>
      </c>
      <c r="AJ39" s="20">
        <v>0</v>
      </c>
      <c r="AK39" s="20">
        <v>0</v>
      </c>
      <c r="AL39" s="20">
        <v>0</v>
      </c>
      <c r="AM39" s="20">
        <v>0</v>
      </c>
      <c r="AN39" s="20">
        <v>0</v>
      </c>
    </row>
    <row r="40" spans="1:40" ht="12.75">
      <c r="A40" s="2" t="s">
        <v>108</v>
      </c>
      <c r="B40" s="5" t="s">
        <v>109</v>
      </c>
      <c r="C40" s="5"/>
      <c r="D40" s="5"/>
      <c r="E40" s="5"/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616456000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10">
        <v>0.45436</v>
      </c>
      <c r="Y40" s="20">
        <v>0</v>
      </c>
      <c r="Z40" s="20">
        <v>0</v>
      </c>
      <c r="AA40" s="19">
        <v>4021700</v>
      </c>
      <c r="AB40" s="20">
        <v>0</v>
      </c>
      <c r="AC40" s="20">
        <v>0</v>
      </c>
      <c r="AD40" s="20">
        <v>0</v>
      </c>
      <c r="AE40" s="20">
        <v>0</v>
      </c>
      <c r="AF40" s="11">
        <v>0.003684</v>
      </c>
      <c r="AG40" s="11">
        <v>0.005526</v>
      </c>
      <c r="AH40" s="20">
        <v>0</v>
      </c>
      <c r="AI40" s="20">
        <v>0</v>
      </c>
      <c r="AJ40" s="20">
        <v>0</v>
      </c>
      <c r="AK40" s="20">
        <v>0</v>
      </c>
      <c r="AL40" s="20">
        <v>0</v>
      </c>
      <c r="AM40" s="20">
        <v>0</v>
      </c>
      <c r="AN40" s="20">
        <v>0</v>
      </c>
    </row>
    <row r="41" spans="1:40" ht="12.75">
      <c r="A41" s="2" t="s">
        <v>110</v>
      </c>
      <c r="B41" s="5" t="s">
        <v>111</v>
      </c>
      <c r="C41" s="5"/>
      <c r="D41" s="5"/>
      <c r="E41" s="5"/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140708320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10">
        <v>0.1212067406</v>
      </c>
      <c r="Y41" s="20">
        <v>0</v>
      </c>
      <c r="Z41" s="11">
        <v>0.077064706</v>
      </c>
      <c r="AA41" s="19">
        <v>20291.54</v>
      </c>
      <c r="AB41" s="20">
        <v>0</v>
      </c>
      <c r="AC41" s="20">
        <v>0</v>
      </c>
      <c r="AD41" s="20">
        <v>0</v>
      </c>
      <c r="AE41" s="20">
        <v>0</v>
      </c>
      <c r="AF41" s="11">
        <v>0.0014160932</v>
      </c>
      <c r="AG41" s="11">
        <v>0.00886635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</row>
    <row r="42" spans="1:40" ht="12.75">
      <c r="A42" s="2" t="s">
        <v>112</v>
      </c>
      <c r="B42" s="5" t="s">
        <v>113</v>
      </c>
      <c r="C42" s="5"/>
      <c r="D42" s="5"/>
      <c r="E42" s="5"/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10">
        <v>0.01037616</v>
      </c>
      <c r="Y42" s="20">
        <v>0</v>
      </c>
      <c r="Z42" s="11">
        <v>0.0064851</v>
      </c>
      <c r="AA42" s="19">
        <v>64851</v>
      </c>
      <c r="AB42" s="20">
        <v>0</v>
      </c>
      <c r="AC42" s="20">
        <v>0</v>
      </c>
      <c r="AD42" s="20">
        <v>0</v>
      </c>
      <c r="AE42" s="20">
        <v>0</v>
      </c>
      <c r="AF42" s="11">
        <v>4.3234E-05</v>
      </c>
      <c r="AG42" s="11">
        <v>0.000367489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0</v>
      </c>
      <c r="AN42" s="20">
        <v>0</v>
      </c>
    </row>
    <row r="43" spans="1:40" ht="12.75">
      <c r="A43" s="2" t="s">
        <v>114</v>
      </c>
      <c r="B43" s="5" t="s">
        <v>115</v>
      </c>
      <c r="C43" s="5"/>
      <c r="D43" s="5"/>
      <c r="E43" s="5"/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21748518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10">
        <v>0.33831028</v>
      </c>
      <c r="Y43" s="20">
        <v>0</v>
      </c>
      <c r="Z43" s="11">
        <v>0.1208251</v>
      </c>
      <c r="AA43" s="19">
        <v>1208251</v>
      </c>
      <c r="AB43" s="20">
        <v>0</v>
      </c>
      <c r="AC43" s="20">
        <v>0</v>
      </c>
      <c r="AD43" s="20">
        <v>0</v>
      </c>
      <c r="AE43" s="20">
        <v>0</v>
      </c>
      <c r="AF43" s="11">
        <v>0.008457757</v>
      </c>
      <c r="AG43" s="11">
        <v>0.062829052</v>
      </c>
      <c r="AH43" s="20">
        <v>0</v>
      </c>
      <c r="AI43" s="20">
        <v>0</v>
      </c>
      <c r="AJ43" s="20">
        <v>0</v>
      </c>
      <c r="AK43" s="20">
        <v>0</v>
      </c>
      <c r="AL43" s="20">
        <v>0</v>
      </c>
      <c r="AM43" s="20">
        <v>0</v>
      </c>
      <c r="AN43" s="20">
        <v>0</v>
      </c>
    </row>
    <row r="44" spans="1:40" ht="12.75">
      <c r="A44" s="2" t="s">
        <v>116</v>
      </c>
      <c r="B44" s="5" t="s">
        <v>117</v>
      </c>
      <c r="C44" s="5"/>
      <c r="D44" s="5"/>
      <c r="E44" s="5"/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10">
        <v>0.01907808</v>
      </c>
      <c r="Y44" s="20">
        <v>0</v>
      </c>
      <c r="Z44" s="8">
        <v>1.3525881768E-09</v>
      </c>
      <c r="AA44" s="19">
        <v>5905120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</row>
    <row r="45" spans="1:40" ht="12.75">
      <c r="A45" s="2" t="s">
        <v>118</v>
      </c>
      <c r="B45" s="5" t="s">
        <v>119</v>
      </c>
      <c r="C45" s="5"/>
      <c r="D45" s="5"/>
      <c r="E45" s="5"/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11">
        <v>0.0001446048</v>
      </c>
      <c r="AG45" s="11">
        <v>0.0037597248</v>
      </c>
      <c r="AH45" s="20">
        <v>0</v>
      </c>
      <c r="AI45" s="20">
        <v>0</v>
      </c>
      <c r="AJ45" s="20">
        <v>0</v>
      </c>
      <c r="AK45" s="20">
        <v>0</v>
      </c>
      <c r="AL45" s="20">
        <v>0</v>
      </c>
      <c r="AM45" s="20">
        <v>0</v>
      </c>
      <c r="AN45" s="20">
        <v>0</v>
      </c>
    </row>
    <row r="46" spans="1:40" ht="12.75">
      <c r="A46" s="2" t="s">
        <v>120</v>
      </c>
      <c r="B46" s="5" t="s">
        <v>121</v>
      </c>
      <c r="C46" s="5"/>
      <c r="D46" s="5"/>
      <c r="E46" s="5"/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20">
        <v>0</v>
      </c>
      <c r="AJ46" s="20">
        <v>0</v>
      </c>
      <c r="AK46" s="20">
        <v>0</v>
      </c>
      <c r="AL46" s="20">
        <v>0</v>
      </c>
      <c r="AM46" s="20">
        <v>0</v>
      </c>
      <c r="AN46" s="20">
        <v>0</v>
      </c>
    </row>
    <row r="47" spans="1:40" ht="12.75">
      <c r="A47" s="2" t="s">
        <v>122</v>
      </c>
      <c r="B47" s="5" t="s">
        <v>123</v>
      </c>
      <c r="C47" s="5"/>
      <c r="D47" s="5"/>
      <c r="E47" s="5"/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11">
        <v>0.01240999782999566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</row>
    <row r="48" spans="1:40" ht="12.75">
      <c r="A48" s="2" t="s">
        <v>124</v>
      </c>
      <c r="B48" s="5" t="s">
        <v>125</v>
      </c>
      <c r="C48" s="5"/>
      <c r="D48" s="5"/>
      <c r="E48" s="5"/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11">
        <v>0.597752</v>
      </c>
      <c r="Y48" s="20">
        <v>0</v>
      </c>
      <c r="Z48" s="11">
        <v>0.000832498767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  <c r="AH48" s="20">
        <v>0</v>
      </c>
      <c r="AI48" s="20">
        <v>0</v>
      </c>
      <c r="AJ48" s="20">
        <v>0</v>
      </c>
      <c r="AK48" s="20">
        <v>0</v>
      </c>
      <c r="AL48" s="20">
        <v>0</v>
      </c>
      <c r="AM48" s="20">
        <v>0</v>
      </c>
      <c r="AN48" s="20">
        <v>0</v>
      </c>
    </row>
    <row r="49" spans="1:40" ht="12.75">
      <c r="A49" s="2" t="s">
        <v>126</v>
      </c>
      <c r="B49" s="5" t="s">
        <v>127</v>
      </c>
      <c r="C49" s="5"/>
      <c r="D49" s="5"/>
      <c r="E49" s="5"/>
      <c r="F49" s="8">
        <v>9.9638E-06</v>
      </c>
      <c r="G49" s="20">
        <v>0</v>
      </c>
      <c r="H49" s="20">
        <v>0</v>
      </c>
      <c r="I49" s="20">
        <v>0</v>
      </c>
      <c r="J49" s="20">
        <v>0</v>
      </c>
      <c r="K49" s="10">
        <v>7.117E-06</v>
      </c>
      <c r="L49" s="20">
        <v>0</v>
      </c>
      <c r="M49" s="10">
        <v>1.99276E-05</v>
      </c>
      <c r="N49" s="20">
        <v>0</v>
      </c>
      <c r="O49" s="11">
        <v>3.34499E-05</v>
      </c>
      <c r="P49" s="10">
        <v>1.85042E-05</v>
      </c>
      <c r="Q49" s="20">
        <v>0</v>
      </c>
      <c r="R49" s="20">
        <v>0</v>
      </c>
      <c r="S49" s="20">
        <v>0</v>
      </c>
      <c r="T49" s="11">
        <v>0.0007117</v>
      </c>
      <c r="U49" s="11">
        <v>5.6936E-05</v>
      </c>
      <c r="V49" s="20">
        <v>0</v>
      </c>
      <c r="W49" s="20">
        <v>0</v>
      </c>
      <c r="X49" s="20">
        <v>0</v>
      </c>
      <c r="Y49" s="10">
        <v>2.8468E-06</v>
      </c>
      <c r="Z49" s="11">
        <v>9.9638E-08</v>
      </c>
      <c r="AA49" s="20">
        <v>0</v>
      </c>
      <c r="AB49" s="10">
        <v>9.9638E-06</v>
      </c>
      <c r="AC49" s="10">
        <v>9.2521E-05</v>
      </c>
      <c r="AD49" s="10">
        <v>0.021351</v>
      </c>
      <c r="AE49" s="20">
        <v>0</v>
      </c>
      <c r="AF49" s="20">
        <v>0</v>
      </c>
      <c r="AG49" s="20">
        <v>0</v>
      </c>
      <c r="AH49" s="11">
        <v>0.00014234</v>
      </c>
      <c r="AI49" s="20">
        <v>0</v>
      </c>
      <c r="AJ49" s="10">
        <v>9.9638E-06</v>
      </c>
      <c r="AK49" s="20">
        <v>0</v>
      </c>
      <c r="AL49" s="7">
        <v>2.8468E-10</v>
      </c>
      <c r="AM49" s="8">
        <v>7.117E-08</v>
      </c>
      <c r="AN49" s="20">
        <v>0</v>
      </c>
    </row>
    <row r="50" spans="1:40" ht="12.75">
      <c r="A50" s="2" t="s">
        <v>128</v>
      </c>
      <c r="B50" s="5" t="s">
        <v>129</v>
      </c>
      <c r="C50" s="5"/>
      <c r="D50" s="5"/>
      <c r="E50" s="5"/>
      <c r="F50" s="8">
        <v>7.9488E-07</v>
      </c>
      <c r="G50" s="20">
        <v>0</v>
      </c>
      <c r="H50" s="20">
        <v>0</v>
      </c>
      <c r="I50" s="20">
        <v>0</v>
      </c>
      <c r="J50" s="20">
        <v>0</v>
      </c>
      <c r="K50" s="10">
        <v>4.968E-06</v>
      </c>
      <c r="L50" s="20">
        <v>0</v>
      </c>
      <c r="M50" s="10">
        <v>3.4776E-06</v>
      </c>
      <c r="N50" s="20">
        <v>0</v>
      </c>
      <c r="O50" s="11">
        <v>1.4904E-05</v>
      </c>
      <c r="P50" s="10">
        <v>0.00014904</v>
      </c>
      <c r="Q50" s="20">
        <v>0</v>
      </c>
      <c r="R50" s="20">
        <v>0</v>
      </c>
      <c r="S50" s="20">
        <v>0</v>
      </c>
      <c r="T50" s="11">
        <v>1.9872E-06</v>
      </c>
      <c r="U50" s="11">
        <v>2.78208E-06</v>
      </c>
      <c r="V50" s="20">
        <v>0</v>
      </c>
      <c r="W50" s="20">
        <v>0</v>
      </c>
      <c r="X50" s="20">
        <v>0</v>
      </c>
      <c r="Y50" s="10">
        <v>6.9552E-06</v>
      </c>
      <c r="Z50" s="11">
        <v>7.35264E-06</v>
      </c>
      <c r="AA50" s="20">
        <v>0</v>
      </c>
      <c r="AB50" s="10">
        <v>4.32216E-05</v>
      </c>
      <c r="AC50" s="10">
        <v>6.4584E-05</v>
      </c>
      <c r="AD50" s="10">
        <v>0.017388</v>
      </c>
      <c r="AE50" s="20">
        <v>0</v>
      </c>
      <c r="AF50" s="9">
        <v>7.9488E-09</v>
      </c>
      <c r="AG50" s="9">
        <v>1.39104E-08</v>
      </c>
      <c r="AH50" s="20">
        <v>0</v>
      </c>
      <c r="AI50" s="20">
        <v>0</v>
      </c>
      <c r="AJ50" s="10">
        <v>2.33496E-06</v>
      </c>
      <c r="AK50" s="20">
        <v>0</v>
      </c>
      <c r="AL50" s="8">
        <v>9.936E-07</v>
      </c>
      <c r="AM50" s="8">
        <v>1.9872E-08</v>
      </c>
      <c r="AN50" s="10">
        <v>0.00104328</v>
      </c>
    </row>
    <row r="51" spans="1:40" ht="12.75">
      <c r="A51" s="2" t="s">
        <v>130</v>
      </c>
      <c r="B51" s="5" t="s">
        <v>131</v>
      </c>
      <c r="C51" s="5"/>
      <c r="D51" s="5"/>
      <c r="E51" s="5"/>
      <c r="F51" s="8">
        <v>6.12E-09</v>
      </c>
      <c r="G51" s="8">
        <v>1.9584E-09</v>
      </c>
      <c r="H51" s="8">
        <v>2.5704E-09</v>
      </c>
      <c r="I51" s="7">
        <v>1.8972E-09</v>
      </c>
      <c r="J51" s="20">
        <v>0</v>
      </c>
      <c r="K51" s="10">
        <v>6.12E-08</v>
      </c>
      <c r="L51" s="20">
        <v>0</v>
      </c>
      <c r="M51" s="10">
        <v>4.284E-07</v>
      </c>
      <c r="N51" s="20">
        <v>0</v>
      </c>
      <c r="O51" s="11">
        <v>1.1322E-07</v>
      </c>
      <c r="P51" s="10">
        <v>5.6916E-08</v>
      </c>
      <c r="Q51" s="20">
        <v>0</v>
      </c>
      <c r="R51" s="20">
        <v>0</v>
      </c>
      <c r="S51" s="20">
        <v>0</v>
      </c>
      <c r="T51" s="11">
        <v>1.224E-06</v>
      </c>
      <c r="U51" s="11">
        <v>6.732E-07</v>
      </c>
      <c r="V51" s="20">
        <v>0</v>
      </c>
      <c r="W51" s="20">
        <v>0</v>
      </c>
      <c r="X51" s="20">
        <v>0</v>
      </c>
      <c r="Y51" s="10">
        <v>7.344E-08</v>
      </c>
      <c r="Z51" s="9">
        <v>1.224E-08</v>
      </c>
      <c r="AA51" s="20">
        <v>0</v>
      </c>
      <c r="AB51" s="10">
        <v>1.1016E-06</v>
      </c>
      <c r="AC51" s="10">
        <v>4.896E-07</v>
      </c>
      <c r="AD51" s="10">
        <v>0.0002142</v>
      </c>
      <c r="AE51" s="20">
        <v>0</v>
      </c>
      <c r="AF51" s="10">
        <v>9.18E-08</v>
      </c>
      <c r="AG51" s="10">
        <v>1.4076E-07</v>
      </c>
      <c r="AH51" s="10">
        <v>3.2436E-06</v>
      </c>
      <c r="AI51" s="20">
        <v>0</v>
      </c>
      <c r="AJ51" s="10">
        <v>2.448E-07</v>
      </c>
      <c r="AK51" s="20">
        <v>0</v>
      </c>
      <c r="AL51" s="20">
        <v>0</v>
      </c>
      <c r="AM51" s="8">
        <v>1.836E-07</v>
      </c>
      <c r="AN51" s="10">
        <v>5.508E-07</v>
      </c>
    </row>
    <row r="52" spans="1:40" ht="12.75">
      <c r="A52" s="2" t="s">
        <v>132</v>
      </c>
      <c r="B52" s="5" t="s">
        <v>133</v>
      </c>
      <c r="C52" s="5"/>
      <c r="D52" s="5"/>
      <c r="E52" s="5"/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11">
        <v>0.0001133692</v>
      </c>
      <c r="Y52" s="20">
        <v>0</v>
      </c>
      <c r="Z52" s="11">
        <v>0.000119336</v>
      </c>
      <c r="AA52" s="20">
        <v>0</v>
      </c>
      <c r="AB52" s="20">
        <v>0</v>
      </c>
      <c r="AC52" s="20">
        <v>0</v>
      </c>
      <c r="AD52" s="9">
        <v>0.00059668</v>
      </c>
      <c r="AE52" s="20">
        <v>0</v>
      </c>
      <c r="AF52" s="10">
        <v>7.816508E-05</v>
      </c>
      <c r="AG52" s="10">
        <v>9.129204E-05</v>
      </c>
      <c r="AH52" s="20">
        <v>0</v>
      </c>
      <c r="AI52" s="20">
        <v>0</v>
      </c>
      <c r="AJ52" s="20">
        <v>0</v>
      </c>
      <c r="AK52" s="20">
        <v>0</v>
      </c>
      <c r="AL52" s="10">
        <v>0.0059668</v>
      </c>
      <c r="AM52" s="8">
        <v>0.00013007624</v>
      </c>
      <c r="AN52" s="20">
        <v>0</v>
      </c>
    </row>
    <row r="53" spans="1:40" ht="12.75">
      <c r="A53" s="13" t="s">
        <v>134</v>
      </c>
      <c r="B53" s="14" t="s">
        <v>135</v>
      </c>
      <c r="C53" s="14"/>
      <c r="D53" s="14"/>
      <c r="E53" s="14"/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</row>
    <row r="54" spans="1:40" s="16" customFormat="1" ht="12.75">
      <c r="A54" s="15"/>
      <c r="B54" s="15"/>
      <c r="C54" s="15"/>
      <c r="D54" s="15" t="s">
        <v>137</v>
      </c>
      <c r="E54" s="15"/>
      <c r="F54" s="26">
        <f>SUM(F4:F53)</f>
        <v>0.06867927969784123</v>
      </c>
      <c r="G54" s="26">
        <f aca="true" t="shared" si="0" ref="G54:AN54">SUM(G4:G53)</f>
        <v>1.4503390944108976</v>
      </c>
      <c r="H54" s="26">
        <f t="shared" si="0"/>
        <v>1.3828904945080809</v>
      </c>
      <c r="I54" s="26">
        <f t="shared" si="0"/>
        <v>0.8558801344645726</v>
      </c>
      <c r="J54" s="26">
        <f t="shared" si="0"/>
        <v>63.336024</v>
      </c>
      <c r="K54" s="26">
        <f t="shared" si="0"/>
        <v>0.02151469922969089</v>
      </c>
      <c r="L54" s="28">
        <f t="shared" si="0"/>
        <v>13436225490.0767</v>
      </c>
      <c r="M54" s="27">
        <f t="shared" si="0"/>
        <v>40.300515276789355</v>
      </c>
      <c r="N54" s="33">
        <f t="shared" si="0"/>
        <v>339580394116</v>
      </c>
      <c r="O54" s="26">
        <f t="shared" si="0"/>
        <v>0.08199030236746514</v>
      </c>
      <c r="P54" s="27">
        <f t="shared" si="0"/>
        <v>0.3955300686057701</v>
      </c>
      <c r="Q54" s="27">
        <f t="shared" si="0"/>
        <v>158.30256</v>
      </c>
      <c r="R54" s="27">
        <f t="shared" si="0"/>
        <v>7.9176280000000006</v>
      </c>
      <c r="S54" s="27">
        <f t="shared" si="0"/>
        <v>356.29326000000003</v>
      </c>
      <c r="T54" s="27">
        <f t="shared" si="0"/>
        <v>0.040099250608232564</v>
      </c>
      <c r="U54" s="27">
        <f t="shared" si="0"/>
        <v>0.01746966825317802</v>
      </c>
      <c r="V54" s="27">
        <f t="shared" si="0"/>
        <v>0.9231939265486864</v>
      </c>
      <c r="W54" s="28">
        <f t="shared" si="0"/>
        <v>10561565.7824</v>
      </c>
      <c r="X54" s="27">
        <f t="shared" si="0"/>
        <v>3.3875941437628994</v>
      </c>
      <c r="Y54" s="27">
        <f t="shared" si="0"/>
        <v>0.11024169647305054</v>
      </c>
      <c r="Z54" s="27">
        <f t="shared" si="0"/>
        <v>8.262602580098362</v>
      </c>
      <c r="AA54" s="28">
        <f t="shared" si="0"/>
        <v>21811889.54</v>
      </c>
      <c r="AB54" s="27">
        <f t="shared" si="0"/>
        <v>3.3764370908632855</v>
      </c>
      <c r="AC54" s="27">
        <f t="shared" si="0"/>
        <v>0.39873091993437243</v>
      </c>
      <c r="AD54" s="27">
        <f t="shared" si="0"/>
        <v>4.667701361392941</v>
      </c>
      <c r="AE54" s="27">
        <f t="shared" si="0"/>
        <v>1978.1070000000002</v>
      </c>
      <c r="AF54" s="27">
        <f t="shared" si="0"/>
        <v>4.707140515471254</v>
      </c>
      <c r="AG54" s="26">
        <f t="shared" si="0"/>
        <v>4.867641151641893</v>
      </c>
      <c r="AH54" s="26">
        <f t="shared" si="0"/>
        <v>0.4035557436823256</v>
      </c>
      <c r="AI54" s="28">
        <f t="shared" si="0"/>
        <v>0.7</v>
      </c>
      <c r="AJ54" s="26">
        <f t="shared" si="0"/>
        <v>0.209949192008094</v>
      </c>
      <c r="AK54" s="26">
        <f t="shared" si="0"/>
        <v>0.2020207616417709</v>
      </c>
      <c r="AL54" s="26">
        <f t="shared" si="0"/>
        <v>0.08653003388467999</v>
      </c>
      <c r="AM54" s="26">
        <f t="shared" si="0"/>
        <v>4.864964924803838</v>
      </c>
      <c r="AN54" s="26">
        <f t="shared" si="0"/>
        <v>1.2920193645596119</v>
      </c>
    </row>
  </sheetData>
  <sheetProtection/>
  <mergeCells count="52">
    <mergeCell ref="A1:B1"/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50:E50"/>
    <mergeCell ref="B51:E51"/>
    <mergeCell ref="B52:E52"/>
    <mergeCell ref="B53:E53"/>
    <mergeCell ref="B44:E44"/>
    <mergeCell ref="B45:E45"/>
    <mergeCell ref="B46:E46"/>
    <mergeCell ref="B47:E47"/>
    <mergeCell ref="B48:E48"/>
    <mergeCell ref="B49:E49"/>
  </mergeCells>
  <printOptions/>
  <pageMargins left="0" right="0" top="0" bottom="0" header="0.5" footer="0.5"/>
  <pageSetup horizontalDpi="300" verticalDpi="300" orientation="landscape" pageOrder="overThenDown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 Poenaru</dc:creator>
  <cp:keywords/>
  <dc:description/>
  <cp:lastModifiedBy>florin.poenaru</cp:lastModifiedBy>
  <cp:lastPrinted>2017-05-11T09:19:25Z</cp:lastPrinted>
  <dcterms:created xsi:type="dcterms:W3CDTF">2017-03-20T13:44:50Z</dcterms:created>
  <dcterms:modified xsi:type="dcterms:W3CDTF">2017-05-11T09:19:28Z</dcterms:modified>
  <cp:category/>
  <cp:version/>
  <cp:contentType/>
  <cp:contentStatus/>
</cp:coreProperties>
</file>